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สขร ปี 69\"/>
    </mc:Choice>
  </mc:AlternateContent>
  <xr:revisionPtr revIDLastSave="0" documentId="8_{FD18B15A-A249-4C17-A276-6745F4156A18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ต.ค. 68" sheetId="12" r:id="rId5"/>
    <sheet name="พ.ย. 68" sheetId="11" r:id="rId6"/>
    <sheet name="ธ.ค. 68" sheetId="10" r:id="rId7"/>
    <sheet name="ม.ค. 69" sheetId="9" r:id="rId8"/>
    <sheet name="ก.พ. 69" sheetId="8" r:id="rId9"/>
    <sheet name="มี.ค. 69" sheetId="6" r:id="rId10"/>
  </sheets>
  <definedNames>
    <definedName name="_xlnm.Print_Area" localSheetId="8">'ก.พ. 69'!$A$1:$K$32</definedName>
    <definedName name="_xlnm.Print_Area" localSheetId="4">'ต.ค. 68'!$A$1:$K$30</definedName>
    <definedName name="_xlnm.Print_Area" localSheetId="6">'ธ.ค. 68'!$A$1:$K$43</definedName>
    <definedName name="_xlnm.Print_Area" localSheetId="5">'พ.ย. 68'!$A$1:$K$17</definedName>
    <definedName name="_xlnm.Print_Area" localSheetId="7">'ม.ค. 69'!$A$1:$K$17</definedName>
    <definedName name="_xlnm.Print_Area" localSheetId="9">'มี.ค. 69'!$A$1:$K$31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8" l="1"/>
  <c r="G34" i="8" s="1"/>
  <c r="D33" i="8"/>
  <c r="G33" i="8" s="1"/>
  <c r="D32" i="8"/>
  <c r="G32" i="8" s="1"/>
  <c r="D28" i="8"/>
  <c r="G28" i="8" s="1"/>
  <c r="D29" i="8"/>
  <c r="G29" i="8" s="1"/>
  <c r="D30" i="8"/>
  <c r="G30" i="8" s="1"/>
  <c r="D31" i="8"/>
  <c r="G31" i="8" s="1"/>
  <c r="D27" i="8"/>
  <c r="G27" i="8" s="1"/>
  <c r="G24" i="8"/>
  <c r="I24" i="8" s="1"/>
  <c r="E26" i="4"/>
  <c r="E16" i="3" l="1"/>
  <c r="E23" i="2" l="1"/>
  <c r="E23" i="1" l="1"/>
</calcChain>
</file>

<file path=xl/sharedStrings.xml><?xml version="1.0" encoding="utf-8"?>
<sst xmlns="http://schemas.openxmlformats.org/spreadsheetml/2006/main" count="1380" uniqueCount="534">
  <si>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</si>
  <si>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</si>
  <si>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</si>
  <si>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</si>
  <si>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</si>
  <si>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</si>
  <si>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</si>
  <si>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</si>
  <si>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</si>
  <si>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</si>
  <si>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</si>
  <si>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</si>
  <si>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</si>
  <si>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</si>
  <si>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</si>
  <si>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</si>
  <si>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</si>
  <si>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</si>
  <si>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</si>
  <si>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</si>
  <si>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</si>
  <si>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</si>
  <si>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</si>
  <si>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</si>
  <si>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</si>
  <si>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</si>
  <si>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</si>
  <si>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</si>
  <si>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</si>
  <si>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</si>
  <si>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</si>
  <si>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</si>
  <si>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</si>
  <si>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</si>
  <si>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</si>
  <si>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</si>
  <si>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</si>
  <si>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</si>
  <si>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</si>
  <si>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</si>
  <si>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</si>
  <si>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</si>
  <si>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</si>
  <si>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</si>
  <si>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</si>
  <si>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</si>
  <si>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</si>
  <si>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</si>
  <si>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</si>
  <si>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</si>
  <si>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</si>
  <si>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</si>
  <si>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</si>
  <si>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</si>
  <si>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</si>
  <si>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</si>
  <si>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</si>
  <si>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</si>
  <si>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</si>
  <si>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</si>
  <si>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</si>
  <si>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</si>
  <si>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</si>
  <si>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</si>
  <si>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</si>
  <si>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</si>
  <si>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</si>
  <si>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</si>
  <si>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</si>
  <si>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</si>
  <si>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</si>
  <si>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</si>
  <si>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</si>
  <si>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</si>
  <si>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</si>
  <si>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</si>
  <si>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</si>
  <si>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</si>
  <si>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</si>
  <si>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</si>
  <si>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</si>
  <si>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</si>
  <si>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</si>
  <si>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</si>
  <si>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</si>
  <si>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</si>
  <si>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</si>
  <si>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</si>
  <si>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</si>
  <si>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</si>
  <si>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</si>
  <si>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</si>
  <si>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</si>
  <si>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</si>
  <si>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</si>
  <si>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</si>
  <si>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</si>
  <si>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</si>
  <si>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</si>
  <si>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</si>
  <si>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</si>
  <si>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</si>
  <si>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</si>
  <si>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</si>
  <si>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</si>
  <si>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</si>
  <si>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</si>
  <si>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</si>
  <si>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</si>
  <si>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</si>
  <si>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</si>
  <si>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</si>
  <si>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</si>
  <si>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</si>
  <si>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</si>
  <si>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</si>
  <si>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</si>
  <si>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</si>
  <si>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</si>
  <si>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</si>
  <si>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</si>
  <si>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</si>
  <si>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</si>
  <si>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</si>
  <si>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</si>
  <si>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</si>
  <si>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</si>
  <si>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</si>
  <si>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</si>
  <si>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</si>
  <si>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</si>
  <si>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</si>
  <si>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</si>
  <si>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</si>
  <si>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</si>
  <si>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</si>
  <si>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</si>
  <si>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</si>
  <si>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</si>
  <si>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</si>
  <si>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</si>
  <si>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</si>
  <si>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</si>
  <si>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เทศบาลตำบลเพชรเมืองทอง</t>
  </si>
  <si>
    <t>เฉพาะเจาะจง</t>
  </si>
  <si>
    <t>จ้างเหมาถ่ายเอกสารเข้าเล่ม</t>
  </si>
  <si>
    <t>นางหรรษา  ชูจันทร์</t>
  </si>
  <si>
    <t>ใบสั่งจ้าง 1/2569 ลงวันที่   3 ต.ค. 68</t>
  </si>
  <si>
    <t>นางสาวจงกลณี สอนสุกอง</t>
  </si>
  <si>
    <t>ใบสั่งจ้าง 2/2569 ลงวันที่   3 ต.ค. 68</t>
  </si>
  <si>
    <t>จ้างเหมาซ่อมแซมรถยนต์</t>
  </si>
  <si>
    <t>บริษัทโตโยต้า จำกัด</t>
  </si>
  <si>
    <t>ใบสั่งจ้าง 3/2569 ลงวันที่   3 ต.ค. 68</t>
  </si>
  <si>
    <t>จ้างเหมาจัดทำหนังสือพิมพ์</t>
  </si>
  <si>
    <t>ใบสั่งจ้าง 4/2569 ลงวันที่ 3 ต.ค. 68</t>
  </si>
  <si>
    <t>นายสาทร  คชวงษ์</t>
  </si>
  <si>
    <t>จ้างเหมาทำพวงมาลา</t>
  </si>
  <si>
    <t>นางสาวภาวนา จุฑา</t>
  </si>
  <si>
    <t>สหกรณ์การเกษตรแสวงหา</t>
  </si>
  <si>
    <t>บันทึกตกลงซื้อ 1/2569 ลงวันที่ 1 ต.ค. 68</t>
  </si>
  <si>
    <t>บันทึกตกลงซื้อ 2/2569 ลงวันที่ 1 ต.ค. 68</t>
  </si>
  <si>
    <t>บันทึกตกลงซื้อ 3/2569 ลงวันที่ 1 ต.ค. 68</t>
  </si>
  <si>
    <t>บันทึกตกลงซื้อ 4/2569 ลงวันที่ 1 ต.ค. 68</t>
  </si>
  <si>
    <t>บันทึกตกลงซื้อ 5/2569 ลงวันที่ 1 ต.ค. 68</t>
  </si>
  <si>
    <t>จ้างเหมาเช่าเครื่องถ่ายเอกสารสำนักปลัด</t>
  </si>
  <si>
    <t>นายวีรศักดิ์ ศักดิ์ดี</t>
  </si>
  <si>
    <t>บันทึกตกลงจ้าง  1/2569 1 ต.ค. 68</t>
  </si>
  <si>
    <t>จ้างเหมาเช่าเครื่องถ่ายเอกสารกองคลัง</t>
  </si>
  <si>
    <t>บันทึกตกลงจ้าง  2/2569 1 ต.ค. 68</t>
  </si>
  <si>
    <t>ใบสั่งจ้าง 6/2569 ลงวันที่ 20 ต.ค. 68</t>
  </si>
  <si>
    <t>จ้างเหมาทำพวงมาลาวันปิยมหาราช</t>
  </si>
  <si>
    <t>จ้างเหมาซ่อมเครื่องปรับอากาศ กองช่าง</t>
  </si>
  <si>
    <t>อ่างทองเซลส์</t>
  </si>
  <si>
    <t>ใบสั่งจ้าง 7/2569 ลงวันที่  20 ต.ค.68</t>
  </si>
  <si>
    <t xml:space="preserve">จัดซื้อวัสุดอุปกรณ์งานถวายความอาลัยแด่ สมเด็จพระนางเจ้าสิริกิติ์ พระบรมราชินีนาถ </t>
  </si>
  <si>
    <t>ร้านอัจฉริยะ</t>
  </si>
  <si>
    <t xml:space="preserve">จัดซื้อวัสดุไฟฟ้า ถวายความอาลัยแด่ สมเด็จพระนางเจ้าสิริกิติ์ พระบรมราชินีนาถ </t>
  </si>
  <si>
    <t>ร้านณรงค์ชัย</t>
  </si>
  <si>
    <t>จัดซื้อวัสดุไฟฟ้และวิทยุ กองช่าง</t>
  </si>
  <si>
    <t>ใบสั่งซื้อ 5/2569 ลงวันที่ 27 ต.ค. 68</t>
  </si>
  <si>
    <t xml:space="preserve">จัดจ้างทำป้ายน้อมรำลึก 600x300ซม </t>
  </si>
  <si>
    <t>ร้านรุ่งเรืองโฟโต้</t>
  </si>
  <si>
    <t>ใบสั่งซื้อ 8/2569 ลงวันที่ 27 ต.ค.68</t>
  </si>
  <si>
    <t>จ้างเหมาประดับตกแต่งไฟถวายความอาลัย</t>
  </si>
  <si>
    <t>นายสมควร  พัดโบก</t>
  </si>
  <si>
    <t>ใบสั่งจ้าง 9/2569 ลงวันที่ 31  ต.ค. 68/</t>
  </si>
  <si>
    <t>จัดซื้อถ้วยรางวัลโครงการลอยกระทง</t>
  </si>
  <si>
    <t>ร้านเกิดดวง</t>
  </si>
  <si>
    <t>ใบสั่งซื้อ 6/2569 ลงวันที่ 31  ต.ค. 68</t>
  </si>
  <si>
    <t>จัดซื้อนมโรงเรียน</t>
  </si>
  <si>
    <t>จัดซื้อนมโรงเรียน(ศพด)</t>
  </si>
  <si>
    <t>บันทึกตกลงซื้อ 6/2569 ลว 28 ต.ค. 28</t>
  </si>
  <si>
    <t>บันทึกตกลงซื้อ 7/2569 ลว 28 ต.ค. 28</t>
  </si>
  <si>
    <t>จ้างเหมาจัดเตรียมอาหาร</t>
  </si>
  <si>
    <t>นางวรรณี   สารีกิจ</t>
  </si>
  <si>
    <t>ใบสั่งจ้าง 10/2569  ลงวันที่  3 พ.ย.68</t>
  </si>
  <si>
    <t>จ้างเหมาทำป้ายไวนิล</t>
  </si>
  <si>
    <t>จ้างเหมาทำอาหารว่างประชุมแผน</t>
  </si>
  <si>
    <t>นางสาวจงกลนี สอนสุกอง</t>
  </si>
  <si>
    <t>ใบสั่งจ้าง 11/2569  ลงวันที่  3 พ.ย.68</t>
  </si>
  <si>
    <t>ใบสั่งจ้าง 12/2569  ลงวันที่  3 พ.ย.68</t>
  </si>
  <si>
    <t xml:space="preserve">จัดซื้อรูปพระบรมฉายาลักษณ์สมเด็จพระนางเจ้าสิริกิติ์ พระบรมราชินีนาถ </t>
  </si>
  <si>
    <t>บริษัทคลังวิทยาศึกษาจำกัด</t>
  </si>
  <si>
    <t>จัดซื้อน้ำมันเชื้อเพลิงรถยนต์ส่วนกลาง</t>
  </si>
  <si>
    <t>จัดซื้อน้ำมันเชื้อเพลิงรถดับเพลิง</t>
  </si>
  <si>
    <t>จัดซื้อน้ำมันเชื้อเพลิงรถฉุกเฉิน</t>
  </si>
  <si>
    <t>จัดซื้อน้ำมันเชื้อเพลิงรถบรรทุกขยะ</t>
  </si>
  <si>
    <t>บันทึกซื้อ 11/2569  ลงวันที่  3 พ.ย.2569</t>
  </si>
  <si>
    <t>จัดซื้อน้ำมันเชื้อเพลิงรถกระเช้า</t>
  </si>
  <si>
    <t>จัดซื้อน้ำมันเชื้อเพลิงรถตัดหญ้า</t>
  </si>
  <si>
    <t>จัดซื้อน้ำมันเชื้อเพลิงเครื่องสูบน้ำ</t>
  </si>
  <si>
    <t>จัดซื้อครุภัณฑ์ยานพาหนะ(แบตเตอรี่)</t>
  </si>
  <si>
    <t>ร้านจุกไดนาโม</t>
  </si>
  <si>
    <t>จ้างเหมาซ่อมแซมคอมพิวเตอร์ กองช่าง</t>
  </si>
  <si>
    <t>ร้านไอทีสเตชั่น</t>
  </si>
  <si>
    <t>จ้างเหมาซ่อมแซมคอมพิวเตอร์ กองศึกษา</t>
  </si>
  <si>
    <t>จัดซื้อหมึกเครื่องพิมพ์กองช่าง</t>
  </si>
  <si>
    <t>บริษัทเดอบิชิเนสวัน</t>
  </si>
  <si>
    <t>จัดซื้อพระบรมฉายาลักษณ์</t>
  </si>
  <si>
    <t>จ้างเหมาซ่อมแซมรถยนต์ทะเบียน กข 8751 อ่างทอง</t>
  </si>
  <si>
    <t>ร้านอู่จุกไดนาโม</t>
  </si>
  <si>
    <t>จ้างเหมาลงหินคลุก</t>
  </si>
  <si>
    <t>กฤษณชัยการโยธา</t>
  </si>
  <si>
    <t>จ้างเหมาทำอาหารว่าง</t>
  </si>
  <si>
    <t>น.ส.จงกลนี สอนสุกอง</t>
  </si>
  <si>
    <t>จัดซื้อวัสดุการแพทย์</t>
  </si>
  <si>
    <t>ร้านวิวัฒนชัย</t>
  </si>
  <si>
    <t>จัดซื้ออุปกรณ์ทำความสะอาด</t>
  </si>
  <si>
    <t>ร้านนิยมการค้า</t>
  </si>
  <si>
    <t>จัดซื้อน้ำมันรถกระเช้า</t>
  </si>
  <si>
    <t xml:space="preserve">จ้างลงหินคลุก </t>
  </si>
  <si>
    <t>กฤษณชัยโยธาการ</t>
  </si>
  <si>
    <t>จ้างเหมาขุดลอกคูนา</t>
  </si>
  <si>
    <t>จ้างเหมาทำป้ายประชาสัมพันธ์</t>
  </si>
  <si>
    <t>จ้างเหมาทำสื่อหนังสือพิมพ์</t>
  </si>
  <si>
    <t>เอกราชนิวส์</t>
  </si>
  <si>
    <t>จ้างเหมาทำป้ายโครงการธรรมภิบาล</t>
  </si>
  <si>
    <t>จ้างเหมาทำป้ายโครงการเรียนรู้สู่โลกกว้าง</t>
  </si>
  <si>
    <t>จัดซื้ออุปกรณ์อบรม</t>
  </si>
  <si>
    <t>นางน้ำฝน นาคสิงห์</t>
  </si>
  <si>
    <t>จัดซื้อวัสดุซ่อมรั้ว ศพด.</t>
  </si>
  <si>
    <t>ร้านหยินเส็ง</t>
  </si>
  <si>
    <t>จัดซื้อน้ำมันรถยนต์ส่วนกลาง</t>
  </si>
  <si>
    <t>จัดซื้อน้ำมันรถยนต์ดับเพลิง</t>
  </si>
  <si>
    <t>จัดซื้อน้ำมันรถฉุกเฉิน</t>
  </si>
  <si>
    <t>จัดซื้อน้ำมันรถขยะ</t>
  </si>
  <si>
    <t>จ้างเหมาเช่าเครื่องถ่ายเอกสาร สำนักปลัด</t>
  </si>
  <si>
    <t>จ้างเหมาเช่าเครื่องถ่ายเอกสาร กองคลัง</t>
  </si>
  <si>
    <t>บันทึกจ้าง 6/2569 ลงวันที่ 5 ธ.ค.2569</t>
  </si>
  <si>
    <t>จัดจ้างซ่อมเครื่องเสียงห้องประชุมสภา</t>
  </si>
  <si>
    <t>นางนัชนันท์  ขวัญเกตุ</t>
  </si>
  <si>
    <t>จัดจ้างซ่อมรถยนต์ส่วนกลาง กข8751 อ่างทอง</t>
  </si>
  <si>
    <t>นายสุบิล  วุฒิ</t>
  </si>
  <si>
    <t>จัดจ้างซ่อมรถฉุกเฉิน</t>
  </si>
  <si>
    <t>จัดจ้างซ่อมรถบรรทุกขยะ</t>
  </si>
  <si>
    <t>จัดจ้างทำอาหารพร้อมเครื่องดื่มโครงการธรรมภิบาล</t>
  </si>
  <si>
    <t>นางสาวจงกลณี  สอนสุกอง</t>
  </si>
  <si>
    <t>ใบสั่งจ้าง 31/2569 ลงวันที่  16 ธ.ค. 68</t>
  </si>
  <si>
    <t>จัดจ้างเหมารถโดยสารไม่ประจำทางโครงการธรรมภิบาล</t>
  </si>
  <si>
    <t>นายพลพัฒน์  สุขมนต์</t>
  </si>
  <si>
    <t>ใบสั่งจ้าง32/2569 ลงวันที่  18 ธ.ค. 68</t>
  </si>
  <si>
    <t>ใบสั่งจ้าง 30/2569 ลงวันที่ 15 ธ.ค.68</t>
  </si>
  <si>
    <t>ใบสั่งจ้าง 29/2569 ลงวันที่ 15 ธ.ค.68</t>
  </si>
  <si>
    <t>ใบสั่งจ้าง 28/2569 ลงวันที่ 15 ธ.ค.68</t>
  </si>
  <si>
    <t>ใบสั่งจ้าง 27/2569 ลงวันที่ 15 ธ.ค.68</t>
  </si>
  <si>
    <t>ใบสั่งจ้าง 26/2569 ลงวันที่ 9 ธ.ค. 68</t>
  </si>
  <si>
    <t>ใบสั่งจ้าง 20/2569 ลงวันที่ 8 ธ.ค.68</t>
  </si>
  <si>
    <t>บันทึกจ้าง 5/2569 ลงวันที่ 5 ธ.ค.2568</t>
  </si>
  <si>
    <t>ใบสั่งซื้อ 19/2569 ลงวันที่ 1 ธ.ค.68</t>
  </si>
  <si>
    <t>บันทึกตกลงซื้อ 17/2569 ลงวันที่ 1 ธ.ค.68</t>
  </si>
  <si>
    <t>บันทึกตกลงซื้อ 15/2569 ลงวันที่ 1 ธ.ค.68</t>
  </si>
  <si>
    <t>บันทึกตกลงซื้อ 16/2569 ลงวันที่ 1 ธ.ค.68</t>
  </si>
  <si>
    <t>ใบสั่งจ้าง 25/2569 ลงวันที่ 9 ธ.ค. 68</t>
  </si>
  <si>
    <t>ใบสั่งจ้าง  24/2569 ลงวันที่ 9 ธ.ค.68</t>
  </si>
  <si>
    <t>ใบสั่งจ้าง 23/2569 ลงวันที่ 9 ธ.ค.68</t>
  </si>
  <si>
    <t>ใบสั่งจ้าง 21/2569 ลงวันที่ 8 ธ.ค.68</t>
  </si>
  <si>
    <t>ใบสั่งซื้อ 13/2569 ลงวันที่ 9 ธ.ค. 68</t>
  </si>
  <si>
    <t xml:space="preserve">จัดจ้างเหมาขุดลอกคลองหมู่ที่  14 </t>
  </si>
  <si>
    <t>ใบสั่งจ้าง 33/2569 ลงวันที่  22 ธ.ค. 68</t>
  </si>
  <si>
    <t>จ้างเหมาทำป้ายรณรงค์</t>
  </si>
  <si>
    <t>ใบสั่งจ้าง 34/2569 ลงวันที่  26 ธ.ค. 68</t>
  </si>
  <si>
    <t>จ้างเหมาทำปฏิทิน</t>
  </si>
  <si>
    <t>บริษัทดับบลิว เจ</t>
  </si>
  <si>
    <t>จ้างเหมาทำป้ายภาษี</t>
  </si>
  <si>
    <t>จัดซื้อน้ำดื่มด่านชุมชน</t>
  </si>
  <si>
    <t>ใบสั่งจ้าง 35/2569 ลงวันที่  26 ธ.ค. 68</t>
  </si>
  <si>
    <t>ใบสั่งจ้าง 36/2569 ลงวันที่  26 ธ.ค. 68</t>
  </si>
  <si>
    <t>ใบสั่งซื้อ 14/2569 ลงวันที่ 26  ธ.ค.68</t>
  </si>
  <si>
    <t>จัดซื้อนมโรงเรียน( ศพด)</t>
  </si>
  <si>
    <t>สหกรณ์โคนมไทยมิลค์</t>
  </si>
  <si>
    <t>จัดซื้อน้ำมันเชื้อเพลิงส่วนกลาง</t>
  </si>
  <si>
    <t>บันทึกซื้อ 25/2569 ลงวันที่  30 ธ.ค.69</t>
  </si>
  <si>
    <t>จัดซื้อน้ำมันเชื้อเพลิงเครื่องตัดหญ้า</t>
  </si>
  <si>
    <t>นายวีระศักดิ์   ศักดิ์ดี</t>
  </si>
  <si>
    <t>จ้างเหมาทำป้ายโครงการวันเด็ก</t>
  </si>
  <si>
    <t>ใบสั่งจ้าง 37/2569  ลงวันที่ 5 ม.ค. 69</t>
  </si>
  <si>
    <t>จ้างเหมาทำอาหารพร้อมเครื่องดื่มโครงการวันเด็ก</t>
  </si>
  <si>
    <t>นางวรรณี  สารีกิจ</t>
  </si>
  <si>
    <t>ใบสั่งจ้าง 38/2569  ลงวันที่ 5 ม.ค. 69</t>
  </si>
  <si>
    <t>จ้างเหมาเครื่องเล่นวันเด็ก</t>
  </si>
  <si>
    <t>นางยุพา  ชาดา</t>
  </si>
  <si>
    <t>ใบสั่งจ้าง 39/2569  ลงวันที่ 5 ม.ค. 69</t>
  </si>
  <si>
    <t>นายยิ่งยศ  เย็นระยับ</t>
  </si>
  <si>
    <t>ใบสั่งจ้าง 40/2569 ลงวันที่  5 ม.ค. 69</t>
  </si>
  <si>
    <t>จ้างเหมาทำฐานกิจกรรมโครงการวันเด็ก</t>
  </si>
  <si>
    <t>นางสาวสมศรี  บุญลา</t>
  </si>
  <si>
    <t>ใบสั่งจ้าง 41/2569 ลงวันที่  5 ม.ค. 69</t>
  </si>
  <si>
    <t>ใบสั่งจ้าง 42/2569 ลงวันที่  5 ม.ค. 69</t>
  </si>
  <si>
    <t>นางประยงค์  วาระวิช</t>
  </si>
  <si>
    <t>จ้างเหมาเครื่องเสียงและจัดสถานที่วันเด็ก</t>
  </si>
  <si>
    <t>ใบสั่งจ้าง 43/2569 ลงวันที่  5 ม.ค. 69</t>
  </si>
  <si>
    <t>จ้างเหมาจัดทำป้ายโครงการผุ้สูงอายุ</t>
  </si>
  <si>
    <t>ใบสั่งจ้าง 44/2569 ลงวันที่  12 ม.ค. 69</t>
  </si>
  <si>
    <t>จ้างเหมาจัดทำรถโดยสารไม่ประจำทางโครงการผุ้สูงอายุ</t>
  </si>
  <si>
    <t>หจก.จันทรนิรมิตจำกัด</t>
  </si>
  <si>
    <t>ใบสั่งจ้าง 45/2569 ลงวันที่  12 ม.ค. 69</t>
  </si>
  <si>
    <t>จ้างเหมาทำอาหารพร้อมน้ำดื่มโครงการผู้สูงอายุ</t>
  </si>
  <si>
    <t>นางเดือนเพ็ญ  จันทร์มณี</t>
  </si>
  <si>
    <t>ใบสั่งจ้าง 46/2569 ลงวันที่  12 ม.ค. 69</t>
  </si>
  <si>
    <t>จ้างเหมาซ่อมแซมรถดับเพลิง</t>
  </si>
  <si>
    <t>ใบสั่งจ้าง 47/2569 ลงวันที่  19 ม.ค. 69</t>
  </si>
  <si>
    <t>จ้างเหมาทำป้ายโครงการ อถล</t>
  </si>
  <si>
    <t>ใบสั่งจ้าง 48/2569 ลงวันที่  19 ม.ค. 69</t>
  </si>
  <si>
    <t>ใบสั่งจ้าง 49/2569 ลงวันที่  20 ม.ค. 69</t>
  </si>
  <si>
    <t>จ้างเหมาจัดทำอาหารพร้อมเครื่องดื่ม</t>
  </si>
  <si>
    <t>จ้างเหมารถโดยสารไม่ประจำทางโครงการ อถล</t>
  </si>
  <si>
    <t>ใบสั่งจ้าง 50/2569 ลงวันที่  20 ม.ค. 69</t>
  </si>
  <si>
    <t>จ้างเหมาทำป้ายรัชกาลที่10</t>
  </si>
  <si>
    <t>ใบสั่งจ้าง 51/2569 ลงวันที่  20 ม.ค. 69</t>
  </si>
  <si>
    <t>จ้างเหมาทำอาหารว่างประชุมสภา</t>
  </si>
  <si>
    <t>ใบสั่งจ้าง 52/2569 ลงวันที่  26 ม.ค. 69</t>
  </si>
  <si>
    <t>จ้างเหมาซ่อมคอมพิวเตอร์สำนักปลัด</t>
  </si>
  <si>
    <t>บริษัทเดอบิซิเนสวัน</t>
  </si>
  <si>
    <t>จ้างเหมาซ่อมคอมพิวเตอร์กองคลัง</t>
  </si>
  <si>
    <t>ใบสั่งจ้าง 54/2569 ลงวันที่  26 ม.ค. 69</t>
  </si>
  <si>
    <t>ใบสั่งจ้าง 53/2569 ลงวันที่  26 ม.ค. 69</t>
  </si>
  <si>
    <t>จ้างเหมาทำป้ายโครงการกราบพระบรมฯ</t>
  </si>
  <si>
    <t>ใบสั่งจ้าง 55/2569 ลงวันที่  27 ม.ค. 69</t>
  </si>
  <si>
    <t>จ้างเหมารถโดยสารไม่ประจำทางกราบพระบรมฯ</t>
  </si>
  <si>
    <t>นางสาวปณิดา วรรณวัฒนาเมธา</t>
  </si>
  <si>
    <t>ใบสั่งจ้าง 56/2569 ลงวันที่  29 ม.ค. 69</t>
  </si>
  <si>
    <t>จ้างเหมาทำอาหารว่างพร้อมเครื่องดื่มโครงการกราบพระบรมฯ</t>
  </si>
  <si>
    <t>นางนิยม  ภู่พงษ์</t>
  </si>
  <si>
    <t>ใบสั่งจ้าง 57/2569 ลงวันที่  29 ม.ค. 69</t>
  </si>
  <si>
    <t>จัดซื้อวัสดุโครงการผู้สูงอายุ</t>
  </si>
  <si>
    <t>ร้านน้ำผึ้ง - บุญแทน</t>
  </si>
  <si>
    <t>ใบสั่งซื้อ 15/2569 ลงวันที่  12 ม.ค. 69</t>
  </si>
  <si>
    <t>จัดซื้อวัสดุประปา</t>
  </si>
  <si>
    <t>โรงไม้หยินเส็ง</t>
  </si>
  <si>
    <t>ใบสั่งซื้อ 16/2569 ลงวันที่  16 ม.ค. 69</t>
  </si>
  <si>
    <t>จัดซื้อวัสดุคอมพิวเตอร์กองคลัง</t>
  </si>
  <si>
    <t>บริษัทเดอบิซิเนสวันจำกัด</t>
  </si>
  <si>
    <t>ใบสั่งซื้อ 17/2569 ลงวันที่  16 ม.ค. 69</t>
  </si>
  <si>
    <t>จัดซื้อวัสดุอบรม โครงการ อถล.</t>
  </si>
  <si>
    <t>ใบสั่งซื้อ 19/2569 ลงวันที่  16 ม.ค. 69</t>
  </si>
  <si>
    <t>จัดซื้อวัสดุโครงการกราบพระบรมฯ</t>
  </si>
  <si>
    <t>นางสาววรนุช นามวงษ์</t>
  </si>
  <si>
    <t>ใบสั่งซื้อ 19/2569 ลงวันที่  27 ม.ค. 69</t>
  </si>
  <si>
    <t>จัดซื้ออาหารเสริมนม ศพด เดือนกพ.</t>
  </si>
  <si>
    <t>จัดซื้ออาหารเสริมนมโรงเรียน เดือนกพ.</t>
  </si>
  <si>
    <t>บันทึกซื้อ 31/2569 ลงวันที่ 30 ม.ค.69</t>
  </si>
  <si>
    <t>บันทึกซื้อ 32/2569 ลงวันที่ 30 ม.ค.69</t>
  </si>
  <si>
    <t>จัดซื้อน้ำมันเชื้อเพลิงรถบรรทุกน้ำ</t>
  </si>
  <si>
    <t>บันทึกซื้อ 33/2569 ลงวันที่ 30 ม.ค.69</t>
  </si>
  <si>
    <t>บันทึกซื้อ 34/2569 ลงวันที่ 30 ม.ค.69</t>
  </si>
  <si>
    <t>บันทึกซื้อ 35/2569 ลงวันที่ 30 ม.ค.69</t>
  </si>
  <si>
    <t>บันทึกซื้อ 36/2569 ลงวันที่ 30 ม.ค.69</t>
  </si>
  <si>
    <t>จัดซื้อน้ำมันเชื้อเพลิงบรรทุกขยะ</t>
  </si>
  <si>
    <t>บันทึกซื้อ 37/2569 ลงวันที่ 30 ม.ค.69</t>
  </si>
  <si>
    <t>จัดจ้างเช่าเครื่องถ่ายเอกสาร สำนักปลัด</t>
  </si>
  <si>
    <t>จัดจ้างเช่าเครื่องถ่ายเอกสาร กองคลัง</t>
  </si>
  <si>
    <t>บันทึกจ้าง 9 /2569 ลงวันที่ 30 ม.ค.69</t>
  </si>
  <si>
    <t>บันทึกจ้าง 10/2569 ลงวันที่ 30 ม.ค. 69</t>
  </si>
  <si>
    <t>บันทึกจ้าง 8 /2569 ลงวันที่ 30 ธ.ค. 68</t>
  </si>
  <si>
    <t>บันทึกจ้าง 7 /2569 ลงวันที่ 30 ธ.ค. 68</t>
  </si>
  <si>
    <t>บันทึกซื้อ 28/2569 ลงวันที่  30 ธ.ค.68</t>
  </si>
  <si>
    <t>บันทึกซื้อ 27/2569 ลงวันที่  30 ธ.ค.68</t>
  </si>
  <si>
    <t>บันทึกซื้อ 26/2569 ลงวันที่  30 ธ.ค.68</t>
  </si>
  <si>
    <t>บันทึกซื้อ 24/2569 ลงวันที่  30 ธ.ค.68</t>
  </si>
  <si>
    <t>บันทึกซื้อ 23/2569 ลงวันที่  30 ธ.ค.68</t>
  </si>
  <si>
    <t>บันทึกซื้อ 22/2569 ลงวันที่  30 ธ.ค.68</t>
  </si>
  <si>
    <t>ซ่อมและบำรุงรักษารถยนต์ส่วนกลาง</t>
  </si>
  <si>
    <t>บริษัทโตโยต้าโฆสิตจำกัด</t>
  </si>
  <si>
    <t>ใบสั่งจ้าง 58/2569 ลงวันที่ 2 ก.พ.69</t>
  </si>
  <si>
    <t>ซ่อมและบำรุงรักษาเครื่องตัดหญ้า</t>
  </si>
  <si>
    <t>แสวงหาการเกษตร</t>
  </si>
  <si>
    <t>ใบสั่งจ้าง 59/2569 ลงวันที่ 2 ก.พ.69</t>
  </si>
  <si>
    <t>จ้างเหมาขุดลอกและกำจัดวัชพืช ม.8ม.9 ม13</t>
  </si>
  <si>
    <t>นายกฤษณชัย  แจ่มศรี</t>
  </si>
  <si>
    <t>ใบสั่งจ้าง 60/2569 ลงวันที่ 9 ก.พ.69</t>
  </si>
  <si>
    <t>จ้างเหมาซ่อมแซมและบำรุงรักษาเครื่องปรับอากาศสำนักปลัด</t>
  </si>
  <si>
    <t>อ่างทองเซลส์แอนด์เซอร์วิส โดยอัญชลี สุกใส</t>
  </si>
  <si>
    <t>ใบสั่งจ้าง 61/2569 ลงวันที่ 11 ก.พ.69</t>
  </si>
  <si>
    <t>จ้างเหมาติดตั้งกล้องวงจรศูนย์พัฒนาเด็กเล็ก</t>
  </si>
  <si>
    <t>ใบสั่งจ้าง 62/2569 ลงวันที่ 12 ก.พ.69</t>
  </si>
  <si>
    <t>ร้านศรีเงินเทเลคอม</t>
  </si>
  <si>
    <t>นายชาตรี   เหมือนแก้ว</t>
  </si>
  <si>
    <t>ใบสั่งจ้าง 63/2569 ลงวันที่ 19 ก.พ.69</t>
  </si>
  <si>
    <t>จ้างเหมาเจาะท่อ PVC ลอดถนน ม.10 นางลำยวง สีนิล</t>
  </si>
  <si>
    <t>จ้างเหมาเจาะท่อ PVC ลอดถนน ม.10  หน้าบ้านนางศรีสวาท  แย้มเทศ</t>
  </si>
  <si>
    <t>ใบสั่งจ้าง 64/2569 ลงวันที่ 19 ก.พ.69</t>
  </si>
  <si>
    <t>จ้างเหมาตกแต่งรถขบวนรถสุดดี</t>
  </si>
  <si>
    <t>ใบสั่งจ้าง 65/2569 ลงวันที่ 25 ก.พ.69</t>
  </si>
  <si>
    <t>นายคณิตศาสตร์  พรมเผือก</t>
  </si>
  <si>
    <t>จ้างเหมาตกแต่งรถขบวนรถของดี</t>
  </si>
  <si>
    <r>
      <t>สรุปผลการดำเนินการจัดซื้อจัดจ้าง ในรอบเดือ</t>
    </r>
    <r>
      <rPr>
        <b/>
        <sz val="16"/>
        <rFont val="TH Sarabun New"/>
        <family val="2"/>
      </rPr>
      <t xml:space="preserve">นกุมภาพันธ์ 2569 </t>
    </r>
  </si>
  <si>
    <r>
      <t>สรุปผลการดำเนินการจัดซื้อจัดจ้าง ในรอบเดือ</t>
    </r>
    <r>
      <rPr>
        <b/>
        <sz val="16"/>
        <rFont val="TH Sarabun New"/>
        <family val="2"/>
      </rPr>
      <t>นธันวาคม 2568</t>
    </r>
  </si>
  <si>
    <t>เป็นผู้มีคูณสมบัติตรงตามเงื่อนที่กำหนด</t>
  </si>
  <si>
    <t xml:space="preserve">นายชวกรณ์  เหล็กเพ็ชร  </t>
  </si>
  <si>
    <t>จัดซื้อน้ำดื่มนายอำเภอชวนวิ่ง</t>
  </si>
  <si>
    <t>ใบสั่งซื้อ 20/2569 ลงวันที่ 2 ก.พ.69</t>
  </si>
  <si>
    <t>จัดซื้อเก้าอี้มีพนักพิง</t>
  </si>
  <si>
    <t>จัดซื้อน้ำยาถังดับเพลิง</t>
  </si>
  <si>
    <t>ร้านเปรมวิชญ์</t>
  </si>
  <si>
    <t>ใบสั่งซื้อ 21/2569 ลงวันที่ 3 ก.พ.69</t>
  </si>
  <si>
    <t>ใบสั่งซื้อ 22/2569 ลงวันที่ 3 ก.พ.69</t>
  </si>
  <si>
    <t>จัดซื้อธงชาติ</t>
  </si>
  <si>
    <t>บริษัทคลังวิทยา จำกัด</t>
  </si>
  <si>
    <t>ใบสั่งซื้อ 23/2569 ลงวันที่ 3 ก.พ.69</t>
  </si>
  <si>
    <t>ใบสั่งจ้าง 66/2569 ลงวันที่ 25 ก.พ.69</t>
  </si>
  <si>
    <t>จัดซื้ออาหารเสริม ศพด.</t>
  </si>
  <si>
    <t>จัดซื้ออาหารเสริมโรงเรียน</t>
  </si>
  <si>
    <t>บันทึกซื้อ 38/2569 ลงวันที่ 27 ก.พ.69</t>
  </si>
  <si>
    <t>บันทึกซื้อ 39/2569 ลงวันที่ 27 ก.พ.69</t>
  </si>
  <si>
    <t>จัดซื้ออาหารเสริมโรงเรียน (ปิดเทอม)</t>
  </si>
  <si>
    <t>จัดซื้ออาหารเสริม ศพด. (ปิดเทอม)</t>
  </si>
  <si>
    <t>บันทึกซื้อ 40/2569 ลงวันที่ 27 ก.พ.69</t>
  </si>
  <si>
    <t>บันทึกซื้อ 41/2569 ลงวันที่ 27 ก.พ.69</t>
  </si>
  <si>
    <t>บันทึกซื้อ 42/2569 ลงวันที่ 27 ก.พ.69</t>
  </si>
  <si>
    <t>บันทึกซื้อ 43/2569 ลงวันที่ 27 ก.พ.69</t>
  </si>
  <si>
    <t>บันทึกซื้อ 44/2569 ลงวันที่ 27 ก.พ.69</t>
  </si>
  <si>
    <t>บันทึกซื้อ 45/2569 ลงวันที่ 27 ก.พ.69</t>
  </si>
  <si>
    <t>บันทึกซื้อ 46/2569 ลงวันที่ 27 ก.พ.69</t>
  </si>
  <si>
    <t>บันทึกซื้อ 47/2569 ลงวันที่ 27 ก.พ.69</t>
  </si>
  <si>
    <t>บันทึกซื้อ 11/2569 ลงวันที่ 27 ก.พ.69</t>
  </si>
  <si>
    <t>บันทึกซื้อ 12/2569 ลงวันที่ 27 ก.พ.69</t>
  </si>
  <si>
    <t>จ้างเหมาซ่อมแซมและบำรุงรักษารถดับเพลิง</t>
  </si>
  <si>
    <t>ร้านอู่ช่างโต</t>
  </si>
  <si>
    <t>ใบสั่งจ้าง 67/2569 ลงวันที่ 2 มี.ค. 69</t>
  </si>
  <si>
    <t>จ้างเหมาทำป้ายประชาสัมพันธ์ยาเสพติด</t>
  </si>
  <si>
    <t>ใบสั่งจ้าง 68/2569 ลงวันที่ 2 มี.ค. 69</t>
  </si>
  <si>
    <t>จ้างเหมาโครงการติดตั้งกระจกโค้งแบบโพลี</t>
  </si>
  <si>
    <t>นายชาตรี  เหมือนแก้ว</t>
  </si>
  <si>
    <t>ใบสั่งจ้าง 69/2569 ลงวันที่ 2 มี.ค. 69</t>
  </si>
  <si>
    <t>จ้างเหมาโครงการติดตั้งไฟเตือนและป้ายเตือน</t>
  </si>
  <si>
    <t>ใบสั่งจ้าง 70/2569 ลงวันที่ 2 มี.ค. 69</t>
  </si>
  <si>
    <t>จ้างเหมาขุดลอกและกำจัดวัชพืชหมู่ที่ 4,7,14</t>
  </si>
  <si>
    <t>นายกษณชัย แจ่มศรี</t>
  </si>
  <si>
    <t>ใบสั่งจ้าง 71/2569 ลงวันที่ 6 มี.ค. 69</t>
  </si>
  <si>
    <t>จ้างเหมาซ่อมแซมถนนหมู่ที่  14</t>
  </si>
  <si>
    <t>นายอรรถพร ทองสุข</t>
  </si>
  <si>
    <t>ใบสั่งจ้าง 72/2569 ลงวันที่ 18 มี.ค. 69</t>
  </si>
  <si>
    <t>จ้างเหมาซ่อมแซมถนนหินคลุก</t>
  </si>
  <si>
    <t>ใบสั่งจ้าง 73/2569 ลงวันที่ 18 มี.ค. 69</t>
  </si>
  <si>
    <t>จ้างเหมาซ่อมแซมบ้านผู้สุงอายุ</t>
  </si>
  <si>
    <t>นายศุภชัย   ช่างทอง</t>
  </si>
  <si>
    <t>ใบสั่งจ้าง 74/2569 ลงวันที่ 18 มี.ค. 69</t>
  </si>
  <si>
    <t>นายวิชัย   จันทิมาน</t>
  </si>
  <si>
    <t>ใบสั่งจ้าง 75/2569 ลงวันที่ 18 มี.ค. 69</t>
  </si>
  <si>
    <t>จ้างเหมาจัดเตรียมอาหารว่างพร้อมเครื่องดื่ม</t>
  </si>
  <si>
    <t>จ้างเหมาจัดเตรียมสถานที่เวทีรับบัณฑิตน้อย</t>
  </si>
  <si>
    <t>ใบสั่งจ้าง 76/2569 ลงวันที่ 19 มี.ค. 69</t>
  </si>
  <si>
    <t>ใบสั่งจ้าง 77/2569 ลงวันที่ 27 มี.ค. 69</t>
  </si>
  <si>
    <t>จ้างเหมาถ่ายภาพสำเร็จการศึกษา</t>
  </si>
  <si>
    <t>นายชะโอน  จอเล็ก</t>
  </si>
  <si>
    <t>ใบสั่งจ้าง 78/2569 ลงวันที่ 27 มี.ค. 69</t>
  </si>
  <si>
    <t>ใบสั่งจ้าง 79/2569 ลงวันที่ 27 มี.ค. 69</t>
  </si>
  <si>
    <t>จ้างเหมาปรับปรุงระบบเสียงตามสาย</t>
  </si>
  <si>
    <t>นายสมชาย  พัดโบก</t>
  </si>
  <si>
    <t>ใบสั่งจ้าง 80/2569 ลงวันที่ 30 มี.ค. 69</t>
  </si>
  <si>
    <t>จัดซื้อวัสดุการเกษตร</t>
  </si>
  <si>
    <t>ร้านแสวงหาการเกษตร</t>
  </si>
  <si>
    <t>ใบสั่งซื้อ 24/2569 ลงวันที่ 6 มี.ค. 69</t>
  </si>
  <si>
    <t>จัดซื้อวัสดุคอมพิวเตอร์</t>
  </si>
  <si>
    <t>ร้านเดอบิชิเนสวันจำกัด</t>
  </si>
  <si>
    <t>ใบสั่งซื้อ 25/2569 ลงวันที่ 6 มี.ค. 69</t>
  </si>
  <si>
    <t>จัดซื้อวัสดุเครื่องแต่งกาย</t>
  </si>
  <si>
    <t>ร้านศาสวัด</t>
  </si>
  <si>
    <t>ใบสั่งซื้อ 26/2569 ลงวันที่ 13 มี.ค. 69</t>
  </si>
  <si>
    <t>จัดซื้อวัสดุไฟฟ้าสำนักปลัด</t>
  </si>
  <si>
    <t>จัดซื้อวัสดุไฟฟ้ากองช่าง</t>
  </si>
  <si>
    <t>ใบสั่งซื้อ 27/2569 ลงวันที่ 16 มี.ค. 69</t>
  </si>
  <si>
    <t>ใบสั่งซื้อ 28/2569 ลงวันที่ 16 มี.ค. 69</t>
  </si>
  <si>
    <t>ใบสั่งซื้อ 29/2569 ลงวันที่ 16 มี.ค. 69</t>
  </si>
  <si>
    <t>จัดซื้อวัสดุศูนย์คนพิการ</t>
  </si>
  <si>
    <t>ใบสั่งซื้อ 30/2569 ลงวันที่ 16 มี.ค. 69</t>
  </si>
  <si>
    <t>ประกวดราคา</t>
  </si>
  <si>
    <t>โครงการปรับปรุงถนนแอสฟัลท์ตกคอนกรีต หมู่7 เชื่อมหมู่ที่ 10</t>
  </si>
  <si>
    <t>ห้างหุ้นส่วนจำกัดประสิทธิ์รุ่งเรือง</t>
  </si>
  <si>
    <t>สัญญาจ้าง 2/2569 ลงวันที่ 23 มี.ค.69</t>
  </si>
  <si>
    <t xml:space="preserve">โครงการปรับปรุงถนนแอสฟัลท์ตกคอนกรีต หมู่7  </t>
  </si>
  <si>
    <t>สัญญาจ้าง 3/2569 ลงวันที่ 23 มี.ค.69</t>
  </si>
  <si>
    <t xml:space="preserve">โครงการซ่อมแซมผิวแอสฟัลท์ติกคอนกรีต หมู่ที่ 7-9 </t>
  </si>
  <si>
    <t>บริษัทร่วมเงินร่วมทองจำกัด</t>
  </si>
  <si>
    <t>สัญญาซื้อ 1/2569 ลงวันที่  11 ก.พ.69</t>
  </si>
  <si>
    <t xml:space="preserve">จัดซื้อรถแบคโฮ </t>
  </si>
  <si>
    <t>บริษัทคูโบต้าสรรค์วิทยุ</t>
  </si>
  <si>
    <t>สัญญาซื้อ 1/2569 ลงวันที่  19 ม.ค. 69</t>
  </si>
  <si>
    <r>
      <t>สรุปผลการดำเนินการจัดซื้อจัดจ้าง ในรอบเดือ</t>
    </r>
    <r>
      <rPr>
        <b/>
        <sz val="16"/>
        <rFont val="TH Sarabun New"/>
        <family val="2"/>
      </rPr>
      <t>น มกราคม  2569</t>
    </r>
  </si>
  <si>
    <t>เป็นผู้มีคุณสมบัติตรงตามเงื่อนที่กำหนด</t>
  </si>
  <si>
    <t>วันที่  31  เดือน มีนาคม พ.ศ.  2569</t>
  </si>
  <si>
    <t xml:space="preserve">ร้านรุ่งเรืองโฟโต้  </t>
  </si>
  <si>
    <t>วันที่  30  เดือน ธันวาคม พ.ศ.  2568</t>
  </si>
  <si>
    <t>วันที่  28  เดือน พฤศจิกายน  พ.ศ. 2568</t>
  </si>
  <si>
    <t>วันที่  31  เดือน ตุลาคม พ.ศ. 2568</t>
  </si>
  <si>
    <t>จ้างเหมาซ่อมแซมรถยนต์บรรทุกขยะ</t>
  </si>
  <si>
    <t>สหกรณ์กรณ์โคนมไทยมิลค์</t>
  </si>
  <si>
    <t>วันที่  30  เดือน มกราคม พ.ศ. 2569</t>
  </si>
  <si>
    <t>วันที่  27  เดือน กุมภาพันธ์ พ.ศ. 2569</t>
  </si>
  <si>
    <r>
      <t>สรุปผลการดำเนินการจัดซื้อจัดจ้าง ในรอบเดือ</t>
    </r>
    <r>
      <rPr>
        <b/>
        <sz val="16"/>
        <rFont val="TH Sarabun New"/>
        <family val="2"/>
      </rPr>
      <t>น  มีนาคม 2569</t>
    </r>
  </si>
  <si>
    <r>
      <t>สรุปผลการดำเนินการจัดซื้อจัดจ้าง ในรอบเดือ</t>
    </r>
    <r>
      <rPr>
        <b/>
        <sz val="16"/>
        <rFont val="TH Sarabun New"/>
        <family val="2"/>
      </rPr>
      <t>น  ตุลาคม 2568</t>
    </r>
  </si>
  <si>
    <r>
      <t>สรุปผลการดำเนินการจัดซื้อจัดจ้าง ในรอบเดือ</t>
    </r>
    <r>
      <rPr>
        <b/>
        <sz val="16"/>
        <rFont val="TH Sarabun New"/>
        <family val="2"/>
      </rPr>
      <t xml:space="preserve">น  พฤศจิกายน  2568 </t>
    </r>
  </si>
  <si>
    <t>บันทึกซื้อ 8/2569  ลงวันที่  3 พ.ย.2568</t>
  </si>
  <si>
    <t>ใบสั่งซื้อ 7/2569 ลงวันที่  3 พ.ย. 2568</t>
  </si>
  <si>
    <t>บันทึกซื้อ 9/2569  ลงวันที่  3 พ.ย.2568</t>
  </si>
  <si>
    <t>บันทึกซื้อ 10/2569  ลงวันที่  3 พ.ย.2568</t>
  </si>
  <si>
    <t>บันทึกซื้อ 12/2569  ลงวันที่  3 พ.ย.2568</t>
  </si>
  <si>
    <t>บันทึกซื้อ 13/2569  ลงวันที่  3 พ.ย.2568</t>
  </si>
  <si>
    <t>บันทึกจ้าง 3/2569  ลงวันที่  3 พ.ย.2568</t>
  </si>
  <si>
    <t>บันทึกจ้าง 4/2569  ลงวันที่  3 พ.ย.2568</t>
  </si>
  <si>
    <t>ใบสั่งซื้อ 8/2569 ลงวันที่  5 พ.ย. 2568</t>
  </si>
  <si>
    <t>ใบสั่งจ้าง 13/2569 ลงวันที่ 10 พ.ย. 2568</t>
  </si>
  <si>
    <t>ใบสั่งจ้าง 14/2569 ลงวันที่ 10 พ.ย. 2568</t>
  </si>
  <si>
    <t>ใบสั่งซื้อ 9/2569 ลงวันที่10 พ.ย. 2568</t>
  </si>
  <si>
    <t>ใบสั่งซื้อ 10/2569 ลงวันที่ 10 พ.ย.2568</t>
  </si>
  <si>
    <t>ใบสั่งจ้าง 15/2569 ลงวันที่ 13  พ.ย.68</t>
  </si>
  <si>
    <t>ใบสั่งจ้าง 16/2569 ลงวันที่  14  พ.ย.68</t>
  </si>
  <si>
    <t>ใบสั่งจ้าง 17/2569 ลงวันที่ 21 พ.ย.68</t>
  </si>
  <si>
    <t>ใบสั่งจ้าง 18/2569 ลงวันที่ 21 พ.ย.68</t>
  </si>
  <si>
    <t>ใบสั่งซื้อ 19/2569 ลงวันที่ 26 พ.ย.2568</t>
  </si>
  <si>
    <t>ใบสั่งซื้อ 11/2569 ลงวันที่ 28 พ.ย.2568</t>
  </si>
  <si>
    <t>ใบสั่งซื้อ 12/2569 ลงวันที่ 9 ธ.ค. 68</t>
  </si>
  <si>
    <t>ใบสั่งซื้อ 3/2569 ลงวันที่ 27 ต.ค. 68</t>
  </si>
  <si>
    <t>ใบสั่งซื้อ 4/2569 ลงวันที่ 27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</si>
</sst>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1041E]d\ mmm\ 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5"/>
      <color theme="1"/>
      <name val="TH Sarabun New"/>
      <family val="2"/>
    </font>
    <font>
      <sz val="15"/>
      <color theme="1"/>
      <name val="TH Sarabun New"/>
      <family val="2"/>
    </font>
    <font>
      <sz val="13.5"/>
      <color theme="1"/>
      <name val="TH Sarabun New"/>
      <family val="2"/>
    </font>
    <font>
      <sz val="13.5"/>
      <name val="TH Sarabun New"/>
      <family val="2"/>
    </font>
    <font>
      <b/>
      <sz val="13.5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2" fillId="0" borderId="1" xfId="1" applyFont="1" applyBorder="1" applyAlignment="1">
      <alignment horizontal="left" vertical="center"/>
    </xf>
    <xf numFmtId="188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8" fontId="2" fillId="0" borderId="1" xfId="0" applyNumberFormat="1" applyFont="1" applyBorder="1" applyAlignment="1">
      <alignment vertical="center"/>
    </xf>
    <xf numFmtId="187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87" fontId="2" fillId="2" borderId="1" xfId="1" applyFont="1" applyFill="1" applyBorder="1" applyAlignment="1">
      <alignment horizontal="left" vertical="center"/>
    </xf>
    <xf numFmtId="188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187" fontId="3" fillId="0" borderId="14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87" fontId="2" fillId="2" borderId="2" xfId="1" applyFont="1" applyFill="1" applyBorder="1" applyAlignment="1">
      <alignment vertical="center"/>
    </xf>
    <xf numFmtId="188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87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0" fontId="2" fillId="2" borderId="1" xfId="0" applyNumberFormat="1" applyFont="1" applyFill="1" applyBorder="1" applyAlignment="1">
      <alignment vertical="center"/>
    </xf>
    <xf numFmtId="187" fontId="2" fillId="2" borderId="1" xfId="1" applyFont="1" applyFill="1" applyBorder="1" applyAlignment="1">
      <alignment vertical="center"/>
    </xf>
    <xf numFmtId="0" fontId="10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2" borderId="3" xfId="0" applyFont="1" applyFill="1" applyBorder="1"/>
    <xf numFmtId="0" fontId="10" fillId="0" borderId="0" xfId="0" applyFont="1" applyAlignment="1">
      <alignment horizontal="center" vertical="top" wrapText="1"/>
    </xf>
    <xf numFmtId="0" fontId="10" fillId="2" borderId="0" xfId="0" applyFont="1" applyFill="1"/>
    <xf numFmtId="4" fontId="10" fillId="0" borderId="0" xfId="0" applyNumberFormat="1" applyFont="1" applyAlignment="1">
      <alignment horizontal="right"/>
    </xf>
    <xf numFmtId="0" fontId="11" fillId="0" borderId="1" xfId="0" applyFont="1" applyBorder="1" applyAlignment="1">
      <alignment shrinkToFit="1"/>
    </xf>
    <xf numFmtId="0" fontId="12" fillId="0" borderId="1" xfId="0" quotePrefix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2" borderId="1" xfId="0" quotePrefix="1" applyFont="1" applyFill="1" applyBorder="1" applyAlignment="1">
      <alignment horizontal="center" vertical="top" wrapText="1"/>
    </xf>
    <xf numFmtId="4" fontId="12" fillId="2" borderId="1" xfId="0" quotePrefix="1" applyNumberFormat="1" applyFont="1" applyFill="1" applyBorder="1" applyAlignment="1">
      <alignment horizontal="center" vertical="top" wrapText="1"/>
    </xf>
    <xf numFmtId="187" fontId="12" fillId="0" borderId="1" xfId="1" applyFont="1" applyBorder="1" applyAlignment="1">
      <alignment vertical="top" wrapText="1"/>
    </xf>
    <xf numFmtId="0" fontId="12" fillId="0" borderId="0" xfId="0" applyFont="1"/>
    <xf numFmtId="0" fontId="12" fillId="2" borderId="1" xfId="0" applyFont="1" applyFill="1" applyBorder="1" applyAlignment="1">
      <alignment horizontal="left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2" fillId="2" borderId="1" xfId="0" quotePrefix="1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" xfId="0" applyFont="1" applyBorder="1"/>
    <xf numFmtId="0" fontId="11" fillId="2" borderId="3" xfId="0" applyFont="1" applyFill="1" applyBorder="1"/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/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0" xfId="0" applyFont="1"/>
    <xf numFmtId="0" fontId="14" fillId="0" borderId="10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3" xfId="0" applyFont="1" applyBorder="1"/>
    <xf numFmtId="0" fontId="14" fillId="2" borderId="3" xfId="0" applyFont="1" applyFill="1" applyBorder="1"/>
    <xf numFmtId="0" fontId="14" fillId="0" borderId="3" xfId="0" applyFont="1" applyBorder="1" applyAlignment="1">
      <alignment horizontal="center"/>
    </xf>
    <xf numFmtId="4" fontId="12" fillId="0" borderId="0" xfId="0" applyNumberFormat="1" applyFont="1" applyAlignment="1">
      <alignment horizontal="right"/>
    </xf>
    <xf numFmtId="0" fontId="16" fillId="0" borderId="1" xfId="0" quotePrefix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top" wrapText="1"/>
    </xf>
    <xf numFmtId="4" fontId="16" fillId="2" borderId="1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shrinkToFit="1"/>
    </xf>
    <xf numFmtId="187" fontId="16" fillId="0" borderId="1" xfId="1" applyFont="1" applyBorder="1" applyAlignment="1">
      <alignment vertical="top" wrapText="1"/>
    </xf>
    <xf numFmtId="0" fontId="16" fillId="0" borderId="0" xfId="0" applyFont="1"/>
    <xf numFmtId="4" fontId="16" fillId="0" borderId="1" xfId="0" applyNumberFormat="1" applyFont="1" applyBorder="1" applyAlignment="1">
      <alignment horizontal="left" vertical="top" wrapText="1"/>
    </xf>
    <xf numFmtId="4" fontId="16" fillId="0" borderId="0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shrinkToFit="1"/>
    </xf>
    <xf numFmtId="0" fontId="18" fillId="0" borderId="1" xfId="0" applyFont="1" applyBorder="1" applyAlignment="1">
      <alignment horizontal="center" vertical="center" shrinkToFit="1"/>
    </xf>
    <xf numFmtId="0" fontId="16" fillId="2" borderId="1" xfId="0" quotePrefix="1" applyFont="1" applyFill="1" applyBorder="1" applyAlignment="1">
      <alignment horizontal="left" vertical="top" wrapText="1"/>
    </xf>
    <xf numFmtId="4" fontId="16" fillId="2" borderId="1" xfId="0" quotePrefix="1" applyNumberFormat="1" applyFont="1" applyFill="1" applyBorder="1" applyAlignment="1">
      <alignment horizontal="right" vertical="top" wrapText="1"/>
    </xf>
    <xf numFmtId="0" fontId="16" fillId="0" borderId="3" xfId="0" quotePrefix="1" applyFont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right" vertical="top" wrapText="1"/>
    </xf>
    <xf numFmtId="0" fontId="16" fillId="2" borderId="3" xfId="0" quotePrefix="1" applyFont="1" applyFill="1" applyBorder="1" applyAlignment="1">
      <alignment horizontal="left" vertical="top" wrapText="1"/>
    </xf>
    <xf numFmtId="4" fontId="16" fillId="2" borderId="3" xfId="0" quotePrefix="1" applyNumberFormat="1" applyFont="1" applyFill="1" applyBorder="1" applyAlignment="1">
      <alignment horizontal="right" vertical="top" wrapText="1"/>
    </xf>
    <xf numFmtId="0" fontId="18" fillId="0" borderId="3" xfId="0" applyFont="1" applyBorder="1" applyAlignment="1">
      <alignment shrinkToFit="1"/>
    </xf>
    <xf numFmtId="187" fontId="16" fillId="0" borderId="3" xfId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188" fontId="2" fillId="0" borderId="2" xfId="0" applyNumberFormat="1" applyFont="1" applyBorder="1" applyAlignment="1">
      <alignment horizontal="center" vertical="center"/>
    </xf>
    <xf numFmtId="188" fontId="2" fillId="0" borderId="10" xfId="0" applyNumberFormat="1" applyFont="1" applyBorder="1" applyAlignment="1">
      <alignment horizontal="center" vertical="center"/>
    </xf>
    <xf numFmtId="188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7" fontId="2" fillId="0" borderId="2" xfId="1" applyFont="1" applyBorder="1" applyAlignment="1">
      <alignment horizontal="center" vertical="center"/>
    </xf>
    <xf numFmtId="187" fontId="2" fillId="0" borderId="10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87" fontId="2" fillId="2" borderId="2" xfId="1" applyFont="1" applyFill="1" applyBorder="1" applyAlignment="1">
      <alignment horizontal="center" vertical="center"/>
    </xf>
    <xf numFmtId="187" fontId="2" fillId="2" borderId="3" xfId="1" applyFont="1" applyFill="1" applyBorder="1" applyAlignment="1">
      <alignment horizontal="center" vertical="center"/>
    </xf>
    <xf numFmtId="188" fontId="2" fillId="2" borderId="2" xfId="0" applyNumberFormat="1" applyFont="1" applyFill="1" applyBorder="1" applyAlignment="1">
      <alignment horizontal="center" vertical="center"/>
    </xf>
    <xf numFmtId="188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87" fontId="2" fillId="2" borderId="10" xfId="1" applyFont="1" applyFill="1" applyBorder="1" applyAlignment="1">
      <alignment horizontal="center" vertical="center"/>
    </xf>
    <xf numFmtId="188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561976</xdr:colOff>
      <xdr:row>0</xdr:row>
      <xdr:rowOff>0</xdr:rowOff>
    </xdr:from>
    <xdr:to>
      <xdr:col>10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561976</xdr:colOff>
      <xdr:row>0</xdr:row>
      <xdr:rowOff>0</xdr:rowOff>
    </xdr:from>
    <xdr:to>
      <xdr:col>10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381000</xdr:colOff>
      <xdr:row>0</xdr:row>
      <xdr:rowOff>0</xdr:rowOff>
    </xdr:from>
    <xdr:to>
      <xdr:col>11</xdr:col>
      <xdr:colOff>0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637B084-FA23-41B8-A5A1-B00803715ACC}"/>
            </a:ext>
          </a:extLst>
        </xdr:cNvPr>
        <xdr:cNvSpPr txBox="1"/>
      </xdr:nvSpPr>
      <xdr:spPr>
        <a:xfrm>
          <a:off x="9871364" y="0"/>
          <a:ext cx="895350" cy="36021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561976</xdr:colOff>
      <xdr:row>0</xdr:row>
      <xdr:rowOff>0</xdr:rowOff>
    </xdr:from>
    <xdr:to>
      <xdr:col>10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180976</xdr:colOff>
      <xdr:row>0</xdr:row>
      <xdr:rowOff>23812</xdr:rowOff>
    </xdr:from>
    <xdr:to>
      <xdr:col>10</xdr:col>
      <xdr:colOff>1038225</xdr:colOff>
      <xdr:row>1</xdr:row>
      <xdr:rowOff>80962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99601" y="23812"/>
          <a:ext cx="857249" cy="3587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561976</xdr:colOff>
      <xdr:row>0</xdr:row>
      <xdr:rowOff>0</xdr:rowOff>
    </xdr:from>
    <xdr:to>
      <xdr:col>10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561976</xdr:colOff>
      <xdr:row>0</xdr:row>
      <xdr:rowOff>0</xdr:rowOff>
    </xdr:from>
    <xdr:to>
      <xdr:col>10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4" customHeight="1" x14ac:dyDescent="0.3">
      <c r="A2" s="141" t="s">
        <v>1</v>
      </c>
      <c r="B2" s="141"/>
      <c r="C2" s="141"/>
      <c r="D2" s="141"/>
      <c r="E2" s="141"/>
      <c r="F2" s="141"/>
      <c r="G2" s="141"/>
      <c r="H2" s="141"/>
      <c r="I2" s="141"/>
    </row>
    <row r="3" spans="1:9" ht="24" customHeight="1" x14ac:dyDescent="0.3">
      <c r="A3" s="142" t="s">
        <v>2</v>
      </c>
      <c r="B3" s="142"/>
      <c r="C3" s="142"/>
      <c r="D3" s="142"/>
      <c r="E3" s="142"/>
      <c r="F3" s="142"/>
      <c r="G3" s="142"/>
      <c r="H3" s="142"/>
      <c r="I3" s="142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48" t="s">
        <v>15</v>
      </c>
      <c r="G5" s="149"/>
      <c r="H5" s="150" t="s">
        <v>18</v>
      </c>
      <c r="I5" s="151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43" t="s">
        <v>16</v>
      </c>
      <c r="G6" s="143" t="s">
        <v>17</v>
      </c>
      <c r="H6" s="152" t="s">
        <v>19</v>
      </c>
      <c r="I6" s="153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44"/>
      <c r="G7" s="144"/>
      <c r="H7" s="154"/>
      <c r="I7" s="155"/>
    </row>
    <row r="8" spans="1:9" s="12" customFormat="1" ht="24" customHeight="1" x14ac:dyDescent="0.2">
      <c r="A8" s="10">
        <v>1</v>
      </c>
      <c r="B8" s="11" t="s">
        <v>35</v>
      </c>
      <c r="C8" s="23" t="s">
        <v>36</v>
      </c>
      <c r="D8" s="11" t="s">
        <v>37</v>
      </c>
      <c r="E8" s="14">
        <v>15000</v>
      </c>
      <c r="F8" s="15">
        <v>241841</v>
      </c>
      <c r="G8" s="16" t="s">
        <v>38</v>
      </c>
      <c r="H8" s="146"/>
      <c r="I8" s="147"/>
    </row>
    <row r="9" spans="1:9" s="12" customFormat="1" ht="24" customHeight="1" x14ac:dyDescent="0.2">
      <c r="A9" s="162">
        <v>2</v>
      </c>
      <c r="B9" s="165" t="s">
        <v>39</v>
      </c>
      <c r="C9" s="168" t="s">
        <v>40</v>
      </c>
      <c r="D9" s="20" t="s">
        <v>41</v>
      </c>
      <c r="E9" s="171">
        <v>39857.5</v>
      </c>
      <c r="F9" s="174">
        <v>241849</v>
      </c>
      <c r="G9" s="177" t="s">
        <v>44</v>
      </c>
      <c r="H9" s="156"/>
      <c r="I9" s="157"/>
    </row>
    <row r="10" spans="1:9" s="12" customFormat="1" ht="24" customHeight="1" x14ac:dyDescent="0.2">
      <c r="A10" s="163"/>
      <c r="B10" s="166"/>
      <c r="C10" s="169"/>
      <c r="D10" s="22" t="s">
        <v>42</v>
      </c>
      <c r="E10" s="172"/>
      <c r="F10" s="175"/>
      <c r="G10" s="178"/>
      <c r="H10" s="158"/>
      <c r="I10" s="159"/>
    </row>
    <row r="11" spans="1:9" s="12" customFormat="1" ht="24" customHeight="1" x14ac:dyDescent="0.2">
      <c r="A11" s="164"/>
      <c r="B11" s="167"/>
      <c r="C11" s="170"/>
      <c r="D11" s="21" t="s">
        <v>43</v>
      </c>
      <c r="E11" s="173"/>
      <c r="F11" s="176"/>
      <c r="G11" s="179"/>
      <c r="H11" s="160"/>
      <c r="I11" s="161"/>
    </row>
    <row r="12" spans="1:9" s="12" customFormat="1" ht="24" customHeight="1" x14ac:dyDescent="0.2">
      <c r="A12" s="10">
        <v>3</v>
      </c>
      <c r="B12" s="17" t="s">
        <v>45</v>
      </c>
      <c r="C12" s="23" t="s">
        <v>46</v>
      </c>
      <c r="D12" s="11" t="s">
        <v>47</v>
      </c>
      <c r="E12" s="14">
        <v>30000</v>
      </c>
      <c r="F12" s="15">
        <v>241857</v>
      </c>
      <c r="G12" s="16" t="s">
        <v>48</v>
      </c>
      <c r="H12" s="146"/>
      <c r="I12" s="147"/>
    </row>
    <row r="13" spans="1:9" s="12" customFormat="1" ht="24" customHeight="1" x14ac:dyDescent="0.2">
      <c r="A13" s="162">
        <v>4</v>
      </c>
      <c r="B13" s="180" t="s">
        <v>45</v>
      </c>
      <c r="C13" s="183" t="s">
        <v>46</v>
      </c>
      <c r="D13" s="20" t="s">
        <v>50</v>
      </c>
      <c r="E13" s="186">
        <v>19800</v>
      </c>
      <c r="F13" s="174">
        <v>241876</v>
      </c>
      <c r="G13" s="177" t="s">
        <v>49</v>
      </c>
      <c r="H13" s="156"/>
      <c r="I13" s="157"/>
    </row>
    <row r="14" spans="1:9" s="12" customFormat="1" ht="24" customHeight="1" x14ac:dyDescent="0.2">
      <c r="A14" s="163"/>
      <c r="B14" s="181"/>
      <c r="C14" s="184"/>
      <c r="D14" s="22" t="s">
        <v>52</v>
      </c>
      <c r="E14" s="187"/>
      <c r="F14" s="175"/>
      <c r="G14" s="178"/>
      <c r="H14" s="158"/>
      <c r="I14" s="159"/>
    </row>
    <row r="15" spans="1:9" s="12" customFormat="1" ht="24" customHeight="1" x14ac:dyDescent="0.2">
      <c r="A15" s="164"/>
      <c r="B15" s="182"/>
      <c r="C15" s="185"/>
      <c r="D15" s="21" t="s">
        <v>51</v>
      </c>
      <c r="E15" s="188"/>
      <c r="F15" s="176"/>
      <c r="G15" s="179"/>
      <c r="H15" s="160"/>
      <c r="I15" s="161"/>
    </row>
    <row r="16" spans="1:9" s="12" customFormat="1" ht="24" customHeight="1" x14ac:dyDescent="0.2">
      <c r="A16" s="10">
        <v>5</v>
      </c>
      <c r="B16" s="11" t="s">
        <v>35</v>
      </c>
      <c r="C16" s="23" t="s">
        <v>36</v>
      </c>
      <c r="D16" s="11" t="s">
        <v>61</v>
      </c>
      <c r="E16" s="14">
        <v>350</v>
      </c>
      <c r="F16" s="15">
        <v>241876</v>
      </c>
      <c r="G16" s="16" t="s">
        <v>48</v>
      </c>
      <c r="H16" s="146"/>
      <c r="I16" s="147"/>
    </row>
    <row r="17" spans="1:9" s="12" customFormat="1" ht="46.5" customHeight="1" x14ac:dyDescent="0.2">
      <c r="A17" s="10">
        <v>6</v>
      </c>
      <c r="B17" s="24" t="s">
        <v>39</v>
      </c>
      <c r="C17" s="25" t="s">
        <v>40</v>
      </c>
      <c r="D17" s="18" t="s">
        <v>53</v>
      </c>
      <c r="E17" s="26">
        <v>21180</v>
      </c>
      <c r="F17" s="27">
        <v>241879</v>
      </c>
      <c r="G17" s="16" t="s">
        <v>54</v>
      </c>
      <c r="H17" s="146"/>
      <c r="I17" s="147"/>
    </row>
    <row r="18" spans="1:9" s="12" customFormat="1" ht="24" customHeight="1" x14ac:dyDescent="0.2">
      <c r="A18" s="162">
        <v>7</v>
      </c>
      <c r="B18" s="189" t="s">
        <v>45</v>
      </c>
      <c r="C18" s="162" t="s">
        <v>46</v>
      </c>
      <c r="D18" s="20" t="s">
        <v>55</v>
      </c>
      <c r="E18" s="186">
        <v>21992</v>
      </c>
      <c r="F18" s="174">
        <v>241879</v>
      </c>
      <c r="G18" s="177" t="s">
        <v>60</v>
      </c>
      <c r="H18" s="156"/>
      <c r="I18" s="157"/>
    </row>
    <row r="19" spans="1:9" s="12" customFormat="1" ht="24" customHeight="1" x14ac:dyDescent="0.2">
      <c r="A19" s="163"/>
      <c r="B19" s="190"/>
      <c r="C19" s="163"/>
      <c r="D19" s="22" t="s">
        <v>56</v>
      </c>
      <c r="E19" s="187"/>
      <c r="F19" s="175"/>
      <c r="G19" s="178"/>
      <c r="H19" s="158"/>
      <c r="I19" s="159"/>
    </row>
    <row r="20" spans="1:9" s="12" customFormat="1" ht="24" customHeight="1" x14ac:dyDescent="0.2">
      <c r="A20" s="163"/>
      <c r="B20" s="190"/>
      <c r="C20" s="163"/>
      <c r="D20" s="22" t="s">
        <v>57</v>
      </c>
      <c r="E20" s="187"/>
      <c r="F20" s="175"/>
      <c r="G20" s="178"/>
      <c r="H20" s="158"/>
      <c r="I20" s="159"/>
    </row>
    <row r="21" spans="1:9" s="12" customFormat="1" ht="24" customHeight="1" x14ac:dyDescent="0.2">
      <c r="A21" s="163"/>
      <c r="B21" s="190"/>
      <c r="C21" s="163"/>
      <c r="D21" s="22" t="s">
        <v>58</v>
      </c>
      <c r="E21" s="187"/>
      <c r="F21" s="175"/>
      <c r="G21" s="178"/>
      <c r="H21" s="158"/>
      <c r="I21" s="159"/>
    </row>
    <row r="22" spans="1:9" s="12" customFormat="1" ht="24" customHeight="1" x14ac:dyDescent="0.2">
      <c r="A22" s="164"/>
      <c r="B22" s="191"/>
      <c r="C22" s="164"/>
      <c r="D22" s="21" t="s">
        <v>59</v>
      </c>
      <c r="E22" s="188"/>
      <c r="F22" s="176"/>
      <c r="G22" s="179"/>
      <c r="H22" s="160"/>
      <c r="I22" s="161"/>
    </row>
    <row r="23" spans="1:9" s="12" customFormat="1" ht="24" customHeight="1" thickBot="1" x14ac:dyDescent="0.25">
      <c r="D23" s="13" t="s">
        <v>20</v>
      </c>
      <c r="E23" s="28">
        <f>SUM(E8:E22)</f>
        <v>148179.5</v>
      </c>
    </row>
    <row r="24" spans="1:9" s="12" customFormat="1" ht="24" customHeight="1" thickTop="1" x14ac:dyDescent="0.2"/>
    <row r="25" spans="1:9" s="12" customFormat="1" ht="24" customHeight="1" x14ac:dyDescent="0.2">
      <c r="A25" s="13" t="s">
        <v>21</v>
      </c>
    </row>
    <row r="26" spans="1:9" s="12" customFormat="1" ht="24" customHeight="1" x14ac:dyDescent="0.2">
      <c r="A26" s="12" t="s">
        <v>22</v>
      </c>
    </row>
    <row r="27" spans="1:9" s="12" customFormat="1" ht="24" customHeight="1" x14ac:dyDescent="0.2">
      <c r="A27" s="12" t="s">
        <v>23</v>
      </c>
    </row>
    <row r="28" spans="1:9" s="12" customFormat="1" ht="24" customHeight="1" x14ac:dyDescent="0.2">
      <c r="A28" s="12" t="s">
        <v>24</v>
      </c>
    </row>
    <row r="29" spans="1:9" s="12" customFormat="1" ht="24" customHeight="1" x14ac:dyDescent="0.2">
      <c r="A29" s="12" t="s">
        <v>25</v>
      </c>
    </row>
    <row r="30" spans="1:9" s="12" customFormat="1" ht="24" customHeight="1" x14ac:dyDescent="0.2">
      <c r="A30" s="12" t="s">
        <v>26</v>
      </c>
    </row>
    <row r="31" spans="1:9" s="12" customFormat="1" ht="24" customHeight="1" x14ac:dyDescent="0.2">
      <c r="A31" s="12" t="s">
        <v>27</v>
      </c>
    </row>
    <row r="32" spans="1:9" s="12" customFormat="1" ht="24" customHeight="1" x14ac:dyDescent="0.2">
      <c r="A32" s="12" t="s">
        <v>28</v>
      </c>
    </row>
    <row r="33" spans="1:5" s="12" customFormat="1" ht="24" customHeight="1" x14ac:dyDescent="0.2">
      <c r="A33" s="12" t="s">
        <v>29</v>
      </c>
    </row>
    <row r="34" spans="1:5" s="12" customFormat="1" ht="24" customHeight="1" x14ac:dyDescent="0.2">
      <c r="A34" s="145" t="s">
        <v>32</v>
      </c>
      <c r="B34" s="145"/>
      <c r="C34" s="145"/>
      <c r="D34" s="145"/>
      <c r="E34" s="145"/>
    </row>
    <row r="35" spans="1:5" ht="24" customHeight="1" x14ac:dyDescent="0.3">
      <c r="A35" s="12" t="s">
        <v>30</v>
      </c>
      <c r="B35" s="12"/>
      <c r="C35" s="12"/>
      <c r="D35" s="12"/>
      <c r="E35" s="12"/>
    </row>
    <row r="36" spans="1:5" ht="24" customHeight="1" x14ac:dyDescent="0.3">
      <c r="A36" s="12" t="s">
        <v>31</v>
      </c>
    </row>
    <row r="37" spans="1:5" ht="24" customHeight="1" x14ac:dyDescent="0.3">
      <c r="A37" s="145" t="s">
        <v>33</v>
      </c>
      <c r="B37" s="145"/>
      <c r="C37" s="145"/>
      <c r="D37" s="145"/>
      <c r="E37" s="145"/>
    </row>
    <row r="38" spans="1:5" ht="24" customHeight="1" x14ac:dyDescent="0.3">
      <c r="A38" s="12" t="s">
        <v>34</v>
      </c>
    </row>
  </sheetData>
  <mergeCells count="35"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  <mergeCell ref="B13:B15"/>
    <mergeCell ref="C13:C15"/>
    <mergeCell ref="E13:E15"/>
    <mergeCell ref="F13:F15"/>
    <mergeCell ref="G13:G15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A1:I1"/>
    <mergeCell ref="A2:I2"/>
    <mergeCell ref="A3:I3"/>
    <mergeCell ref="F6:F7"/>
    <mergeCell ref="G6:G7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40"/>
  <sheetViews>
    <sheetView topLeftCell="A16" zoomScale="110" zoomScaleNormal="110" workbookViewId="0">
      <selection activeCell="F20" sqref="F20"/>
    </sheetView>
  </sheetViews>
  <sheetFormatPr defaultColWidth="9.125" defaultRowHeight="24" x14ac:dyDescent="0.55000000000000004"/>
  <cols>
    <col min="1" max="1" width="5.625" style="71" customWidth="1"/>
    <col min="2" max="2" width="20.375" style="71" customWidth="1"/>
    <col min="3" max="3" width="10.375" style="71" customWidth="1"/>
    <col min="4" max="4" width="10" style="71" customWidth="1"/>
    <col min="5" max="5" width="11.25" style="71" customWidth="1"/>
    <col min="6" max="6" width="15" style="71" customWidth="1"/>
    <col min="7" max="7" width="9.875" style="83" customWidth="1"/>
    <col min="8" max="8" width="14.875" style="71" customWidth="1"/>
    <col min="9" max="9" width="10.125" style="71" customWidth="1"/>
    <col min="10" max="10" width="19.375" style="82" customWidth="1"/>
    <col min="11" max="11" width="20.125" style="71" customWidth="1"/>
    <col min="12" max="16384" width="9.125" style="71"/>
  </cols>
  <sheetData>
    <row r="2" spans="1:11" x14ac:dyDescent="0.55000000000000004">
      <c r="A2" s="235" t="s">
        <v>509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55000000000000004">
      <c r="A3" s="235" t="s">
        <v>143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x14ac:dyDescent="0.55000000000000004">
      <c r="A4" s="235" t="s">
        <v>500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6" spans="1:11" s="92" customFormat="1" ht="21.75" x14ac:dyDescent="0.5">
      <c r="A6" s="248" t="s">
        <v>127</v>
      </c>
      <c r="B6" s="251" t="s">
        <v>128</v>
      </c>
      <c r="C6" s="97" t="s">
        <v>129</v>
      </c>
      <c r="D6" s="251" t="s">
        <v>130</v>
      </c>
      <c r="E6" s="251" t="s">
        <v>131</v>
      </c>
      <c r="F6" s="254" t="s">
        <v>132</v>
      </c>
      <c r="G6" s="255"/>
      <c r="H6" s="254" t="s">
        <v>133</v>
      </c>
      <c r="I6" s="255"/>
      <c r="J6" s="98" t="s">
        <v>134</v>
      </c>
      <c r="K6" s="99" t="s">
        <v>135</v>
      </c>
    </row>
    <row r="7" spans="1:11" s="92" customFormat="1" ht="21.75" x14ac:dyDescent="0.5">
      <c r="A7" s="249"/>
      <c r="B7" s="252"/>
      <c r="C7" s="100" t="s">
        <v>136</v>
      </c>
      <c r="D7" s="252"/>
      <c r="E7" s="252"/>
      <c r="F7" s="256" t="s">
        <v>137</v>
      </c>
      <c r="G7" s="257"/>
      <c r="H7" s="256" t="s">
        <v>138</v>
      </c>
      <c r="I7" s="257"/>
      <c r="J7" s="101" t="s">
        <v>139</v>
      </c>
      <c r="K7" s="102" t="s">
        <v>140</v>
      </c>
    </row>
    <row r="8" spans="1:11" s="92" customFormat="1" ht="21.75" x14ac:dyDescent="0.5">
      <c r="A8" s="250"/>
      <c r="B8" s="253"/>
      <c r="C8" s="103"/>
      <c r="D8" s="253"/>
      <c r="E8" s="253"/>
      <c r="F8" s="258"/>
      <c r="G8" s="259"/>
      <c r="H8" s="258" t="s">
        <v>141</v>
      </c>
      <c r="I8" s="259"/>
      <c r="J8" s="104"/>
      <c r="K8" s="105" t="s">
        <v>142</v>
      </c>
    </row>
    <row r="9" spans="1:11" s="127" customFormat="1" ht="42" x14ac:dyDescent="0.5">
      <c r="A9" s="119">
        <v>1</v>
      </c>
      <c r="B9" s="120" t="s">
        <v>436</v>
      </c>
      <c r="C9" s="121">
        <v>4600</v>
      </c>
      <c r="D9" s="121">
        <v>4600</v>
      </c>
      <c r="E9" s="119" t="s">
        <v>144</v>
      </c>
      <c r="F9" s="132" t="s">
        <v>437</v>
      </c>
      <c r="G9" s="133">
        <v>4600</v>
      </c>
      <c r="H9" s="132" t="s">
        <v>437</v>
      </c>
      <c r="I9" s="133">
        <v>4600</v>
      </c>
      <c r="J9" s="125" t="s">
        <v>407</v>
      </c>
      <c r="K9" s="126" t="s">
        <v>438</v>
      </c>
    </row>
    <row r="10" spans="1:11" s="127" customFormat="1" ht="42" x14ac:dyDescent="0.5">
      <c r="A10" s="119">
        <v>2</v>
      </c>
      <c r="B10" s="120" t="s">
        <v>439</v>
      </c>
      <c r="C10" s="121">
        <v>900</v>
      </c>
      <c r="D10" s="121">
        <v>900</v>
      </c>
      <c r="E10" s="119" t="s">
        <v>144</v>
      </c>
      <c r="F10" s="132" t="s">
        <v>181</v>
      </c>
      <c r="G10" s="133">
        <v>900</v>
      </c>
      <c r="H10" s="132" t="s">
        <v>181</v>
      </c>
      <c r="I10" s="133">
        <v>900</v>
      </c>
      <c r="J10" s="125" t="s">
        <v>407</v>
      </c>
      <c r="K10" s="126" t="s">
        <v>440</v>
      </c>
    </row>
    <row r="11" spans="1:11" s="127" customFormat="1" ht="42" x14ac:dyDescent="0.5">
      <c r="A11" s="119">
        <v>3</v>
      </c>
      <c r="B11" s="120" t="s">
        <v>441</v>
      </c>
      <c r="C11" s="121">
        <v>30100</v>
      </c>
      <c r="D11" s="121">
        <v>30100</v>
      </c>
      <c r="E11" s="119" t="s">
        <v>144</v>
      </c>
      <c r="F11" s="132" t="s">
        <v>442</v>
      </c>
      <c r="G11" s="133">
        <v>30100</v>
      </c>
      <c r="H11" s="132" t="s">
        <v>442</v>
      </c>
      <c r="I11" s="133">
        <v>30100</v>
      </c>
      <c r="J11" s="125" t="s">
        <v>499</v>
      </c>
      <c r="K11" s="126" t="s">
        <v>443</v>
      </c>
    </row>
    <row r="12" spans="1:11" s="127" customFormat="1" ht="42" x14ac:dyDescent="0.5">
      <c r="A12" s="119">
        <v>4</v>
      </c>
      <c r="B12" s="120" t="s">
        <v>444</v>
      </c>
      <c r="C12" s="121">
        <v>25600</v>
      </c>
      <c r="D12" s="121">
        <v>25600</v>
      </c>
      <c r="E12" s="119" t="s">
        <v>144</v>
      </c>
      <c r="F12" s="132" t="s">
        <v>442</v>
      </c>
      <c r="G12" s="133">
        <v>25600</v>
      </c>
      <c r="H12" s="132" t="s">
        <v>442</v>
      </c>
      <c r="I12" s="133">
        <v>25600</v>
      </c>
      <c r="J12" s="125" t="s">
        <v>407</v>
      </c>
      <c r="K12" s="126" t="s">
        <v>445</v>
      </c>
    </row>
    <row r="13" spans="1:11" s="127" customFormat="1" ht="42" x14ac:dyDescent="0.5">
      <c r="A13" s="119">
        <v>5</v>
      </c>
      <c r="B13" s="120" t="s">
        <v>446</v>
      </c>
      <c r="C13" s="121">
        <v>40500</v>
      </c>
      <c r="D13" s="121">
        <v>40500</v>
      </c>
      <c r="E13" s="119" t="s">
        <v>144</v>
      </c>
      <c r="F13" s="132" t="s">
        <v>447</v>
      </c>
      <c r="G13" s="133">
        <v>40500</v>
      </c>
      <c r="H13" s="132" t="s">
        <v>447</v>
      </c>
      <c r="I13" s="133">
        <v>40500</v>
      </c>
      <c r="J13" s="125" t="s">
        <v>407</v>
      </c>
      <c r="K13" s="126" t="s">
        <v>448</v>
      </c>
    </row>
    <row r="14" spans="1:11" s="127" customFormat="1" ht="42" x14ac:dyDescent="0.5">
      <c r="A14" s="119">
        <v>6</v>
      </c>
      <c r="B14" s="120" t="s">
        <v>470</v>
      </c>
      <c r="C14" s="121">
        <v>2300</v>
      </c>
      <c r="D14" s="121">
        <v>2300</v>
      </c>
      <c r="E14" s="119" t="s">
        <v>144</v>
      </c>
      <c r="F14" s="132" t="s">
        <v>471</v>
      </c>
      <c r="G14" s="133">
        <v>2300</v>
      </c>
      <c r="H14" s="132" t="s">
        <v>471</v>
      </c>
      <c r="I14" s="133">
        <v>2300</v>
      </c>
      <c r="J14" s="125" t="s">
        <v>407</v>
      </c>
      <c r="K14" s="126" t="s">
        <v>472</v>
      </c>
    </row>
    <row r="15" spans="1:11" s="127" customFormat="1" ht="42" x14ac:dyDescent="0.5">
      <c r="A15" s="119">
        <v>7</v>
      </c>
      <c r="B15" s="120" t="s">
        <v>473</v>
      </c>
      <c r="C15" s="121">
        <v>4480</v>
      </c>
      <c r="D15" s="121">
        <v>4480</v>
      </c>
      <c r="E15" s="119" t="s">
        <v>144</v>
      </c>
      <c r="F15" s="132" t="s">
        <v>474</v>
      </c>
      <c r="G15" s="133">
        <v>4480</v>
      </c>
      <c r="H15" s="132" t="s">
        <v>474</v>
      </c>
      <c r="I15" s="133">
        <v>4480</v>
      </c>
      <c r="J15" s="125" t="s">
        <v>407</v>
      </c>
      <c r="K15" s="126" t="s">
        <v>475</v>
      </c>
    </row>
    <row r="16" spans="1:11" s="127" customFormat="1" ht="42" x14ac:dyDescent="0.5">
      <c r="A16" s="119">
        <v>8</v>
      </c>
      <c r="B16" s="120" t="s">
        <v>476</v>
      </c>
      <c r="C16" s="121">
        <v>29970</v>
      </c>
      <c r="D16" s="121">
        <v>29970</v>
      </c>
      <c r="E16" s="119" t="s">
        <v>144</v>
      </c>
      <c r="F16" s="132" t="s">
        <v>477</v>
      </c>
      <c r="G16" s="133">
        <v>29970</v>
      </c>
      <c r="H16" s="132" t="s">
        <v>477</v>
      </c>
      <c r="I16" s="133">
        <v>29970</v>
      </c>
      <c r="J16" s="125" t="s">
        <v>407</v>
      </c>
      <c r="K16" s="126" t="s">
        <v>478</v>
      </c>
    </row>
    <row r="17" spans="1:11" s="127" customFormat="1" ht="42" x14ac:dyDescent="0.5">
      <c r="A17" s="119">
        <v>9</v>
      </c>
      <c r="B17" s="120" t="s">
        <v>479</v>
      </c>
      <c r="C17" s="121">
        <v>9000</v>
      </c>
      <c r="D17" s="121">
        <v>9000</v>
      </c>
      <c r="E17" s="119" t="s">
        <v>144</v>
      </c>
      <c r="F17" s="132" t="s">
        <v>177</v>
      </c>
      <c r="G17" s="133">
        <v>9000</v>
      </c>
      <c r="H17" s="132" t="s">
        <v>177</v>
      </c>
      <c r="I17" s="133">
        <v>9000</v>
      </c>
      <c r="J17" s="125" t="s">
        <v>407</v>
      </c>
      <c r="K17" s="126" t="s">
        <v>481</v>
      </c>
    </row>
    <row r="18" spans="1:11" s="127" customFormat="1" ht="42" x14ac:dyDescent="0.5">
      <c r="A18" s="119">
        <v>10</v>
      </c>
      <c r="B18" s="120" t="s">
        <v>480</v>
      </c>
      <c r="C18" s="121">
        <v>73350</v>
      </c>
      <c r="D18" s="121">
        <v>73350</v>
      </c>
      <c r="E18" s="119" t="s">
        <v>144</v>
      </c>
      <c r="F18" s="132" t="s">
        <v>177</v>
      </c>
      <c r="G18" s="133">
        <v>73350</v>
      </c>
      <c r="H18" s="132" t="s">
        <v>177</v>
      </c>
      <c r="I18" s="133">
        <v>73350</v>
      </c>
      <c r="J18" s="125" t="s">
        <v>407</v>
      </c>
      <c r="K18" s="126" t="s">
        <v>482</v>
      </c>
    </row>
    <row r="19" spans="1:11" s="127" customFormat="1" ht="42" x14ac:dyDescent="0.5">
      <c r="A19" s="134">
        <v>11</v>
      </c>
      <c r="B19" s="135" t="s">
        <v>409</v>
      </c>
      <c r="C19" s="136">
        <v>1400</v>
      </c>
      <c r="D19" s="136">
        <v>1400</v>
      </c>
      <c r="E19" s="134" t="s">
        <v>144</v>
      </c>
      <c r="F19" s="137" t="s">
        <v>256</v>
      </c>
      <c r="G19" s="138">
        <v>1400</v>
      </c>
      <c r="H19" s="137" t="s">
        <v>256</v>
      </c>
      <c r="I19" s="138">
        <v>1400</v>
      </c>
      <c r="J19" s="139" t="s">
        <v>407</v>
      </c>
      <c r="K19" s="140" t="s">
        <v>483</v>
      </c>
    </row>
    <row r="20" spans="1:11" s="127" customFormat="1" ht="42" x14ac:dyDescent="0.5">
      <c r="A20" s="119">
        <v>12</v>
      </c>
      <c r="B20" s="120" t="s">
        <v>484</v>
      </c>
      <c r="C20" s="121">
        <v>10000</v>
      </c>
      <c r="D20" s="121">
        <v>10000</v>
      </c>
      <c r="E20" s="119" t="s">
        <v>144</v>
      </c>
      <c r="F20" s="132" t="s">
        <v>342</v>
      </c>
      <c r="G20" s="133">
        <v>10000</v>
      </c>
      <c r="H20" s="132" t="s">
        <v>342</v>
      </c>
      <c r="I20" s="133">
        <v>10000</v>
      </c>
      <c r="J20" s="125" t="s">
        <v>407</v>
      </c>
      <c r="K20" s="126" t="s">
        <v>485</v>
      </c>
    </row>
    <row r="21" spans="1:11" s="127" customFormat="1" ht="42" x14ac:dyDescent="0.5">
      <c r="A21" s="119">
        <v>13</v>
      </c>
      <c r="B21" s="120" t="s">
        <v>449</v>
      </c>
      <c r="C21" s="121">
        <v>15200</v>
      </c>
      <c r="D21" s="121">
        <v>15200</v>
      </c>
      <c r="E21" s="119" t="s">
        <v>144</v>
      </c>
      <c r="F21" s="132" t="s">
        <v>450</v>
      </c>
      <c r="G21" s="133">
        <v>15200</v>
      </c>
      <c r="H21" s="132" t="s">
        <v>450</v>
      </c>
      <c r="I21" s="133">
        <v>15200</v>
      </c>
      <c r="J21" s="125" t="s">
        <v>407</v>
      </c>
      <c r="K21" s="126" t="s">
        <v>451</v>
      </c>
    </row>
    <row r="22" spans="1:11" s="127" customFormat="1" ht="42" x14ac:dyDescent="0.5">
      <c r="A22" s="119">
        <v>14</v>
      </c>
      <c r="B22" s="120" t="s">
        <v>452</v>
      </c>
      <c r="C22" s="121">
        <v>68800</v>
      </c>
      <c r="D22" s="121">
        <v>68800</v>
      </c>
      <c r="E22" s="119" t="s">
        <v>144</v>
      </c>
      <c r="F22" s="132" t="s">
        <v>447</v>
      </c>
      <c r="G22" s="133">
        <v>68800</v>
      </c>
      <c r="H22" s="132" t="s">
        <v>447</v>
      </c>
      <c r="I22" s="133">
        <v>68800</v>
      </c>
      <c r="J22" s="125" t="s">
        <v>407</v>
      </c>
      <c r="K22" s="126" t="s">
        <v>453</v>
      </c>
    </row>
    <row r="23" spans="1:11" s="127" customFormat="1" ht="42" x14ac:dyDescent="0.5">
      <c r="A23" s="119">
        <v>15</v>
      </c>
      <c r="B23" s="120" t="s">
        <v>454</v>
      </c>
      <c r="C23" s="121">
        <v>40000</v>
      </c>
      <c r="D23" s="121">
        <v>40000</v>
      </c>
      <c r="E23" s="119" t="s">
        <v>144</v>
      </c>
      <c r="F23" s="132" t="s">
        <v>455</v>
      </c>
      <c r="G23" s="133">
        <v>40000</v>
      </c>
      <c r="H23" s="132" t="s">
        <v>455</v>
      </c>
      <c r="I23" s="133">
        <v>40000</v>
      </c>
      <c r="J23" s="125" t="s">
        <v>407</v>
      </c>
      <c r="K23" s="126" t="s">
        <v>456</v>
      </c>
    </row>
    <row r="24" spans="1:11" s="127" customFormat="1" ht="42" x14ac:dyDescent="0.5">
      <c r="A24" s="119">
        <v>16</v>
      </c>
      <c r="B24" s="120" t="s">
        <v>454</v>
      </c>
      <c r="C24" s="121">
        <v>40000</v>
      </c>
      <c r="D24" s="121">
        <v>40000</v>
      </c>
      <c r="E24" s="119" t="s">
        <v>144</v>
      </c>
      <c r="F24" s="132" t="s">
        <v>457</v>
      </c>
      <c r="G24" s="133">
        <v>40000</v>
      </c>
      <c r="H24" s="132" t="s">
        <v>457</v>
      </c>
      <c r="I24" s="133">
        <v>40000</v>
      </c>
      <c r="J24" s="125" t="s">
        <v>407</v>
      </c>
      <c r="K24" s="126" t="s">
        <v>458</v>
      </c>
    </row>
    <row r="25" spans="1:11" s="127" customFormat="1" ht="42" x14ac:dyDescent="0.5">
      <c r="A25" s="119">
        <v>17</v>
      </c>
      <c r="B25" s="120" t="s">
        <v>459</v>
      </c>
      <c r="C25" s="121">
        <v>4200</v>
      </c>
      <c r="D25" s="121">
        <v>4200</v>
      </c>
      <c r="E25" s="119" t="s">
        <v>144</v>
      </c>
      <c r="F25" s="132" t="s">
        <v>256</v>
      </c>
      <c r="G25" s="133">
        <v>4200</v>
      </c>
      <c r="H25" s="132" t="s">
        <v>256</v>
      </c>
      <c r="I25" s="133">
        <v>4200</v>
      </c>
      <c r="J25" s="125" t="s">
        <v>407</v>
      </c>
      <c r="K25" s="126" t="s">
        <v>461</v>
      </c>
    </row>
    <row r="26" spans="1:11" s="127" customFormat="1" ht="63" x14ac:dyDescent="0.5">
      <c r="A26" s="119">
        <v>18</v>
      </c>
      <c r="B26" s="120" t="s">
        <v>487</v>
      </c>
      <c r="C26" s="121">
        <v>9429000</v>
      </c>
      <c r="D26" s="121">
        <v>9429000</v>
      </c>
      <c r="E26" s="119" t="s">
        <v>486</v>
      </c>
      <c r="F26" s="132" t="s">
        <v>488</v>
      </c>
      <c r="G26" s="133">
        <v>9429000</v>
      </c>
      <c r="H26" s="132" t="s">
        <v>488</v>
      </c>
      <c r="I26" s="133">
        <v>9429000</v>
      </c>
      <c r="J26" s="125" t="s">
        <v>407</v>
      </c>
      <c r="K26" s="126" t="s">
        <v>489</v>
      </c>
    </row>
    <row r="27" spans="1:11" s="127" customFormat="1" ht="42" x14ac:dyDescent="0.5">
      <c r="A27" s="119">
        <v>19</v>
      </c>
      <c r="B27" s="120" t="s">
        <v>490</v>
      </c>
      <c r="C27" s="121">
        <v>9400000</v>
      </c>
      <c r="D27" s="121">
        <v>9400000</v>
      </c>
      <c r="E27" s="119" t="s">
        <v>486</v>
      </c>
      <c r="F27" s="132" t="s">
        <v>488</v>
      </c>
      <c r="G27" s="121">
        <v>9400000</v>
      </c>
      <c r="H27" s="132" t="s">
        <v>488</v>
      </c>
      <c r="I27" s="121">
        <v>9400000</v>
      </c>
      <c r="J27" s="125" t="s">
        <v>407</v>
      </c>
      <c r="K27" s="126" t="s">
        <v>491</v>
      </c>
    </row>
    <row r="28" spans="1:11" s="127" customFormat="1" ht="42" x14ac:dyDescent="0.5">
      <c r="A28" s="119">
        <v>20</v>
      </c>
      <c r="B28" s="120" t="s">
        <v>460</v>
      </c>
      <c r="C28" s="121">
        <v>8200</v>
      </c>
      <c r="D28" s="121">
        <v>8200</v>
      </c>
      <c r="E28" s="119" t="s">
        <v>144</v>
      </c>
      <c r="F28" s="132" t="s">
        <v>297</v>
      </c>
      <c r="G28" s="133">
        <v>8200</v>
      </c>
      <c r="H28" s="132" t="s">
        <v>297</v>
      </c>
      <c r="I28" s="133">
        <v>8200</v>
      </c>
      <c r="J28" s="125" t="s">
        <v>407</v>
      </c>
      <c r="K28" s="126" t="s">
        <v>462</v>
      </c>
    </row>
    <row r="29" spans="1:11" s="127" customFormat="1" ht="42" x14ac:dyDescent="0.5">
      <c r="A29" s="119">
        <v>21</v>
      </c>
      <c r="B29" s="120" t="s">
        <v>463</v>
      </c>
      <c r="C29" s="121">
        <v>4000</v>
      </c>
      <c r="D29" s="121">
        <v>4000</v>
      </c>
      <c r="E29" s="119" t="s">
        <v>144</v>
      </c>
      <c r="F29" s="132" t="s">
        <v>464</v>
      </c>
      <c r="G29" s="133">
        <v>4000</v>
      </c>
      <c r="H29" s="132" t="s">
        <v>464</v>
      </c>
      <c r="I29" s="133">
        <v>4000</v>
      </c>
      <c r="J29" s="125" t="s">
        <v>407</v>
      </c>
      <c r="K29" s="126" t="s">
        <v>465</v>
      </c>
    </row>
    <row r="30" spans="1:11" s="127" customFormat="1" ht="42" x14ac:dyDescent="0.5">
      <c r="A30" s="119">
        <v>22</v>
      </c>
      <c r="B30" s="120" t="s">
        <v>459</v>
      </c>
      <c r="C30" s="121">
        <v>480</v>
      </c>
      <c r="D30" s="121">
        <v>480</v>
      </c>
      <c r="E30" s="119" t="s">
        <v>144</v>
      </c>
      <c r="F30" s="132" t="s">
        <v>297</v>
      </c>
      <c r="G30" s="133">
        <v>480</v>
      </c>
      <c r="H30" s="132" t="s">
        <v>297</v>
      </c>
      <c r="I30" s="133">
        <v>480</v>
      </c>
      <c r="J30" s="125" t="s">
        <v>407</v>
      </c>
      <c r="K30" s="126" t="s">
        <v>466</v>
      </c>
    </row>
    <row r="31" spans="1:11" s="127" customFormat="1" ht="42" x14ac:dyDescent="0.5">
      <c r="A31" s="119">
        <v>23</v>
      </c>
      <c r="B31" s="120" t="s">
        <v>467</v>
      </c>
      <c r="C31" s="121">
        <v>33700</v>
      </c>
      <c r="D31" s="121">
        <v>33700</v>
      </c>
      <c r="E31" s="119" t="s">
        <v>144</v>
      </c>
      <c r="F31" s="123" t="s">
        <v>468</v>
      </c>
      <c r="G31" s="124">
        <v>33700</v>
      </c>
      <c r="H31" s="123" t="s">
        <v>468</v>
      </c>
      <c r="I31" s="124">
        <v>33700</v>
      </c>
      <c r="J31" s="125" t="s">
        <v>407</v>
      </c>
      <c r="K31" s="126" t="s">
        <v>469</v>
      </c>
    </row>
    <row r="32" spans="1:11" s="92" customFormat="1" ht="21.75" x14ac:dyDescent="0.5">
      <c r="G32" s="118"/>
      <c r="J32" s="107"/>
    </row>
    <row r="33" spans="7:10" s="92" customFormat="1" ht="21.75" x14ac:dyDescent="0.5">
      <c r="G33" s="118"/>
      <c r="J33" s="107"/>
    </row>
    <row r="34" spans="7:10" s="92" customFormat="1" ht="21.75" x14ac:dyDescent="0.5">
      <c r="G34" s="118"/>
      <c r="J34" s="107"/>
    </row>
    <row r="35" spans="7:10" s="92" customFormat="1" ht="21.75" x14ac:dyDescent="0.5">
      <c r="G35" s="118"/>
      <c r="J35" s="107"/>
    </row>
    <row r="36" spans="7:10" s="92" customFormat="1" ht="21.75" x14ac:dyDescent="0.5">
      <c r="G36" s="118"/>
      <c r="J36" s="107"/>
    </row>
    <row r="37" spans="7:10" s="92" customFormat="1" ht="21.75" x14ac:dyDescent="0.5">
      <c r="G37" s="118"/>
      <c r="J37" s="107"/>
    </row>
    <row r="38" spans="7:10" s="92" customFormat="1" ht="21.75" x14ac:dyDescent="0.5">
      <c r="G38" s="118"/>
      <c r="J38" s="107"/>
    </row>
    <row r="39" spans="7:10" s="92" customFormat="1" ht="21.75" x14ac:dyDescent="0.5">
      <c r="G39" s="118"/>
      <c r="J39" s="107"/>
    </row>
    <row r="40" spans="7:10" s="92" customFormat="1" ht="21.75" x14ac:dyDescent="0.5">
      <c r="G40" s="118"/>
      <c r="J40" s="107"/>
    </row>
  </sheetData>
  <mergeCells count="13">
    <mergeCell ref="A2:K2"/>
    <mergeCell ref="A3:K3"/>
    <mergeCell ref="A4:K4"/>
    <mergeCell ref="A6:A8"/>
    <mergeCell ref="B6:B8"/>
    <mergeCell ref="D6:D8"/>
    <mergeCell ref="E6:E8"/>
    <mergeCell ref="F6:G6"/>
    <mergeCell ref="F7:G7"/>
    <mergeCell ref="F8:G8"/>
    <mergeCell ref="H6:I6"/>
    <mergeCell ref="H7:I7"/>
    <mergeCell ref="H8:I8"/>
  </mergeCells>
  <printOptions horizontalCentered="1"/>
  <pageMargins left="0" right="0" top="0" bottom="0" header="0" footer="0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4" customHeight="1" x14ac:dyDescent="0.3">
      <c r="A2" s="141" t="s">
        <v>62</v>
      </c>
      <c r="B2" s="141"/>
      <c r="C2" s="141"/>
      <c r="D2" s="141"/>
      <c r="E2" s="141"/>
      <c r="F2" s="141"/>
      <c r="G2" s="141"/>
      <c r="H2" s="141"/>
      <c r="I2" s="141"/>
    </row>
    <row r="3" spans="1:9" ht="24" customHeight="1" x14ac:dyDescent="0.3">
      <c r="A3" s="142" t="s">
        <v>2</v>
      </c>
      <c r="B3" s="142"/>
      <c r="C3" s="142"/>
      <c r="D3" s="142"/>
      <c r="E3" s="142"/>
      <c r="F3" s="142"/>
      <c r="G3" s="142"/>
      <c r="H3" s="142"/>
      <c r="I3" s="142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48" t="s">
        <v>15</v>
      </c>
      <c r="G4" s="149"/>
      <c r="H4" s="150" t="s">
        <v>18</v>
      </c>
      <c r="I4" s="151"/>
    </row>
    <row r="5" spans="1:9" ht="24" customHeight="1" x14ac:dyDescent="0.3">
      <c r="A5" s="4" t="s">
        <v>6</v>
      </c>
      <c r="B5" s="8" t="s">
        <v>5</v>
      </c>
      <c r="C5" s="4" t="s">
        <v>9</v>
      </c>
      <c r="D5" s="4" t="s">
        <v>11</v>
      </c>
      <c r="E5" s="8" t="s">
        <v>13</v>
      </c>
      <c r="F5" s="143" t="s">
        <v>16</v>
      </c>
      <c r="G5" s="143" t="s">
        <v>17</v>
      </c>
      <c r="H5" s="152" t="s">
        <v>19</v>
      </c>
      <c r="I5" s="153"/>
    </row>
    <row r="6" spans="1:9" ht="24" customHeight="1" x14ac:dyDescent="0.3">
      <c r="A6" s="9"/>
      <c r="B6" s="7" t="s">
        <v>7</v>
      </c>
      <c r="C6" s="9"/>
      <c r="D6" s="9"/>
      <c r="E6" s="7" t="s">
        <v>14</v>
      </c>
      <c r="F6" s="144"/>
      <c r="G6" s="144"/>
      <c r="H6" s="154"/>
      <c r="I6" s="155"/>
    </row>
    <row r="7" spans="1:9" s="33" customFormat="1" ht="24" customHeight="1" x14ac:dyDescent="0.3">
      <c r="A7" s="201">
        <v>1</v>
      </c>
      <c r="B7" s="192" t="s">
        <v>65</v>
      </c>
      <c r="C7" s="32" t="s">
        <v>66</v>
      </c>
      <c r="D7" s="218" t="s">
        <v>69</v>
      </c>
      <c r="E7" s="205">
        <v>1000</v>
      </c>
      <c r="F7" s="207">
        <v>241912</v>
      </c>
      <c r="G7" s="201" t="s">
        <v>54</v>
      </c>
      <c r="H7" s="220"/>
      <c r="I7" s="221"/>
    </row>
    <row r="8" spans="1:9" s="33" customFormat="1" ht="24" customHeight="1" x14ac:dyDescent="0.3">
      <c r="A8" s="202"/>
      <c r="B8" s="194"/>
      <c r="C8" s="34" t="s">
        <v>67</v>
      </c>
      <c r="D8" s="219"/>
      <c r="E8" s="206"/>
      <c r="F8" s="208"/>
      <c r="G8" s="202"/>
      <c r="H8" s="222"/>
      <c r="I8" s="223"/>
    </row>
    <row r="9" spans="1:9" s="42" customFormat="1" ht="24" customHeight="1" x14ac:dyDescent="0.2">
      <c r="A9" s="35">
        <v>2</v>
      </c>
      <c r="B9" s="36" t="s">
        <v>63</v>
      </c>
      <c r="C9" s="37" t="s">
        <v>64</v>
      </c>
      <c r="D9" s="38" t="s">
        <v>68</v>
      </c>
      <c r="E9" s="39">
        <v>6500</v>
      </c>
      <c r="F9" s="40">
        <v>241912</v>
      </c>
      <c r="G9" s="41" t="s">
        <v>60</v>
      </c>
      <c r="H9" s="216"/>
      <c r="I9" s="217"/>
    </row>
    <row r="10" spans="1:9" s="42" customFormat="1" ht="24" customHeight="1" x14ac:dyDescent="0.2">
      <c r="A10" s="201">
        <v>3</v>
      </c>
      <c r="B10" s="203" t="s">
        <v>65</v>
      </c>
      <c r="C10" s="32" t="s">
        <v>66</v>
      </c>
      <c r="D10" s="218" t="s">
        <v>75</v>
      </c>
      <c r="E10" s="205">
        <v>1190</v>
      </c>
      <c r="F10" s="207">
        <v>241925</v>
      </c>
      <c r="G10" s="192" t="s">
        <v>72</v>
      </c>
      <c r="H10" s="195"/>
      <c r="I10" s="196"/>
    </row>
    <row r="11" spans="1:9" s="42" customFormat="1" ht="24" customHeight="1" x14ac:dyDescent="0.2">
      <c r="A11" s="202"/>
      <c r="B11" s="204"/>
      <c r="C11" s="34" t="s">
        <v>67</v>
      </c>
      <c r="D11" s="219"/>
      <c r="E11" s="206"/>
      <c r="F11" s="208"/>
      <c r="G11" s="194"/>
      <c r="H11" s="199"/>
      <c r="I11" s="200"/>
    </row>
    <row r="12" spans="1:9" s="42" customFormat="1" ht="24" customHeight="1" x14ac:dyDescent="0.2">
      <c r="A12" s="201">
        <v>4</v>
      </c>
      <c r="B12" s="203" t="s">
        <v>45</v>
      </c>
      <c r="C12" s="201" t="s">
        <v>46</v>
      </c>
      <c r="D12" s="43" t="s">
        <v>70</v>
      </c>
      <c r="E12" s="205">
        <v>5200</v>
      </c>
      <c r="F12" s="207">
        <v>241928</v>
      </c>
      <c r="G12" s="192" t="s">
        <v>72</v>
      </c>
      <c r="H12" s="195"/>
      <c r="I12" s="196"/>
    </row>
    <row r="13" spans="1:9" s="33" customFormat="1" ht="24" customHeight="1" x14ac:dyDescent="0.3">
      <c r="A13" s="202"/>
      <c r="B13" s="204"/>
      <c r="C13" s="202"/>
      <c r="D13" s="44" t="s">
        <v>71</v>
      </c>
      <c r="E13" s="206"/>
      <c r="F13" s="208"/>
      <c r="G13" s="194"/>
      <c r="H13" s="199"/>
      <c r="I13" s="200"/>
    </row>
    <row r="14" spans="1:9" s="33" customFormat="1" ht="24" customHeight="1" x14ac:dyDescent="0.3">
      <c r="A14" s="201">
        <v>5</v>
      </c>
      <c r="B14" s="203" t="s">
        <v>84</v>
      </c>
      <c r="C14" s="211" t="s">
        <v>85</v>
      </c>
      <c r="D14" s="53" t="s">
        <v>86</v>
      </c>
      <c r="E14" s="205">
        <v>6100</v>
      </c>
      <c r="F14" s="207">
        <v>241941</v>
      </c>
      <c r="G14" s="192" t="s">
        <v>74</v>
      </c>
      <c r="H14" s="195"/>
      <c r="I14" s="196"/>
    </row>
    <row r="15" spans="1:9" s="33" customFormat="1" ht="24" customHeight="1" x14ac:dyDescent="0.3">
      <c r="A15" s="209"/>
      <c r="B15" s="210"/>
      <c r="C15" s="212"/>
      <c r="D15" s="45" t="s">
        <v>87</v>
      </c>
      <c r="E15" s="214"/>
      <c r="F15" s="215"/>
      <c r="G15" s="193"/>
      <c r="H15" s="197"/>
      <c r="I15" s="198"/>
    </row>
    <row r="16" spans="1:9" s="33" customFormat="1" ht="24" customHeight="1" x14ac:dyDescent="0.3">
      <c r="A16" s="202"/>
      <c r="B16" s="204"/>
      <c r="C16" s="213"/>
      <c r="D16" s="44" t="s">
        <v>88</v>
      </c>
      <c r="E16" s="206"/>
      <c r="F16" s="208"/>
      <c r="G16" s="194"/>
      <c r="H16" s="199"/>
      <c r="I16" s="200"/>
    </row>
    <row r="17" spans="1:9" s="42" customFormat="1" ht="24" customHeight="1" x14ac:dyDescent="0.2">
      <c r="A17" s="35">
        <v>6</v>
      </c>
      <c r="B17" s="36" t="s">
        <v>63</v>
      </c>
      <c r="C17" s="37" t="s">
        <v>64</v>
      </c>
      <c r="D17" s="38" t="s">
        <v>82</v>
      </c>
      <c r="E17" s="39">
        <v>26500</v>
      </c>
      <c r="F17" s="40">
        <v>241943</v>
      </c>
      <c r="G17" s="41" t="s">
        <v>83</v>
      </c>
      <c r="H17" s="216"/>
      <c r="I17" s="217"/>
    </row>
    <row r="18" spans="1:9" s="42" customFormat="1" ht="24" customHeight="1" x14ac:dyDescent="0.2">
      <c r="A18" s="201">
        <v>7</v>
      </c>
      <c r="B18" s="203" t="s">
        <v>65</v>
      </c>
      <c r="C18" s="211" t="s">
        <v>81</v>
      </c>
      <c r="D18" s="43" t="s">
        <v>76</v>
      </c>
      <c r="E18" s="205">
        <v>900</v>
      </c>
      <c r="F18" s="207">
        <v>241954</v>
      </c>
      <c r="G18" s="192" t="s">
        <v>80</v>
      </c>
      <c r="H18" s="195"/>
      <c r="I18" s="196"/>
    </row>
    <row r="19" spans="1:9" s="42" customFormat="1" ht="24" customHeight="1" x14ac:dyDescent="0.2">
      <c r="A19" s="209"/>
      <c r="B19" s="210"/>
      <c r="C19" s="212"/>
      <c r="D19" s="45" t="s">
        <v>77</v>
      </c>
      <c r="E19" s="214"/>
      <c r="F19" s="215"/>
      <c r="G19" s="193"/>
      <c r="H19" s="197"/>
      <c r="I19" s="198"/>
    </row>
    <row r="20" spans="1:9" s="33" customFormat="1" ht="24" customHeight="1" x14ac:dyDescent="0.3">
      <c r="A20" s="209"/>
      <c r="B20" s="210"/>
      <c r="C20" s="212"/>
      <c r="D20" s="45" t="s">
        <v>78</v>
      </c>
      <c r="E20" s="214"/>
      <c r="F20" s="215"/>
      <c r="G20" s="193"/>
      <c r="H20" s="197"/>
      <c r="I20" s="198"/>
    </row>
    <row r="21" spans="1:9" s="33" customFormat="1" ht="24" customHeight="1" x14ac:dyDescent="0.3">
      <c r="A21" s="202"/>
      <c r="B21" s="204"/>
      <c r="C21" s="213"/>
      <c r="D21" s="44" t="s">
        <v>79</v>
      </c>
      <c r="E21" s="206"/>
      <c r="F21" s="208"/>
      <c r="G21" s="194"/>
      <c r="H21" s="199"/>
      <c r="I21" s="200"/>
    </row>
    <row r="22" spans="1:9" ht="24" customHeight="1" x14ac:dyDescent="0.3">
      <c r="A22" s="19">
        <v>8</v>
      </c>
      <c r="B22" s="31" t="s">
        <v>45</v>
      </c>
      <c r="C22" s="23" t="s">
        <v>46</v>
      </c>
      <c r="D22" s="21" t="s">
        <v>73</v>
      </c>
      <c r="E22" s="14">
        <v>5300</v>
      </c>
      <c r="F22" s="15">
        <v>241955</v>
      </c>
      <c r="G22" s="19" t="s">
        <v>74</v>
      </c>
      <c r="H22" s="29"/>
      <c r="I22" s="30"/>
    </row>
    <row r="23" spans="1:9" s="12" customFormat="1" ht="24" customHeight="1" thickBot="1" x14ac:dyDescent="0.25">
      <c r="D23" s="13" t="s">
        <v>20</v>
      </c>
      <c r="E23" s="54">
        <f>SUM(E7:E22)</f>
        <v>52690</v>
      </c>
    </row>
    <row r="24" spans="1:9" s="12" customFormat="1" ht="24" customHeight="1" thickTop="1" x14ac:dyDescent="0.2"/>
    <row r="25" spans="1:9" s="12" customFormat="1" ht="24" customHeight="1" x14ac:dyDescent="0.2"/>
    <row r="26" spans="1:9" s="12" customFormat="1" ht="24" customHeight="1" x14ac:dyDescent="0.2"/>
    <row r="27" spans="1:9" s="12" customFormat="1" ht="24" customHeight="1" x14ac:dyDescent="0.2">
      <c r="A27" s="13" t="s">
        <v>21</v>
      </c>
    </row>
    <row r="28" spans="1:9" s="12" customFormat="1" ht="24" customHeight="1" x14ac:dyDescent="0.2">
      <c r="A28" s="12" t="s">
        <v>22</v>
      </c>
    </row>
    <row r="29" spans="1:9" s="12" customFormat="1" ht="24" customHeight="1" x14ac:dyDescent="0.2">
      <c r="A29" s="12" t="s">
        <v>23</v>
      </c>
    </row>
    <row r="30" spans="1:9" s="12" customFormat="1" ht="24" customHeight="1" x14ac:dyDescent="0.2">
      <c r="A30" s="12" t="s">
        <v>24</v>
      </c>
    </row>
    <row r="31" spans="1:9" s="12" customFormat="1" ht="24" customHeight="1" x14ac:dyDescent="0.2">
      <c r="A31" s="12" t="s">
        <v>25</v>
      </c>
    </row>
    <row r="32" spans="1:9" s="12" customFormat="1" ht="24" customHeight="1" x14ac:dyDescent="0.2">
      <c r="A32" s="12" t="s">
        <v>26</v>
      </c>
    </row>
    <row r="33" spans="1:5" s="12" customFormat="1" ht="24" customHeight="1" x14ac:dyDescent="0.2">
      <c r="A33" s="12" t="s">
        <v>27</v>
      </c>
    </row>
    <row r="34" spans="1:5" s="12" customFormat="1" ht="24" customHeight="1" x14ac:dyDescent="0.2">
      <c r="A34" s="12" t="s">
        <v>28</v>
      </c>
    </row>
    <row r="35" spans="1:5" s="12" customFormat="1" ht="24" customHeight="1" x14ac:dyDescent="0.2">
      <c r="A35" s="12" t="s">
        <v>29</v>
      </c>
    </row>
    <row r="36" spans="1:5" s="12" customFormat="1" ht="24" customHeight="1" x14ac:dyDescent="0.2">
      <c r="A36" s="145" t="s">
        <v>32</v>
      </c>
      <c r="B36" s="145"/>
      <c r="C36" s="145"/>
      <c r="D36" s="145"/>
      <c r="E36" s="145"/>
    </row>
    <row r="37" spans="1:5" ht="24" customHeight="1" x14ac:dyDescent="0.3">
      <c r="A37" s="12" t="s">
        <v>30</v>
      </c>
      <c r="B37" s="12"/>
      <c r="C37" s="12"/>
      <c r="D37" s="12"/>
      <c r="E37" s="12"/>
    </row>
    <row r="38" spans="1:5" ht="24" customHeight="1" x14ac:dyDescent="0.3">
      <c r="A38" s="12" t="s">
        <v>31</v>
      </c>
    </row>
    <row r="39" spans="1:5" ht="24" customHeight="1" x14ac:dyDescent="0.3">
      <c r="A39" s="145" t="s">
        <v>33</v>
      </c>
      <c r="B39" s="145"/>
      <c r="C39" s="145"/>
      <c r="D39" s="145"/>
      <c r="E39" s="145"/>
    </row>
    <row r="40" spans="1:5" ht="24" customHeight="1" x14ac:dyDescent="0.3">
      <c r="A40" s="12" t="s">
        <v>34</v>
      </c>
    </row>
  </sheetData>
  <mergeCells count="47"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  <mergeCell ref="A1:I1"/>
    <mergeCell ref="A2:I2"/>
    <mergeCell ref="A3:I3"/>
    <mergeCell ref="F4:G4"/>
    <mergeCell ref="H4:I4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4" customHeight="1" x14ac:dyDescent="0.3">
      <c r="A2" s="141" t="s">
        <v>89</v>
      </c>
      <c r="B2" s="141"/>
      <c r="C2" s="141"/>
      <c r="D2" s="141"/>
      <c r="E2" s="141"/>
      <c r="F2" s="141"/>
      <c r="G2" s="141"/>
      <c r="H2" s="141"/>
      <c r="I2" s="141"/>
    </row>
    <row r="3" spans="1:9" ht="24" customHeight="1" x14ac:dyDescent="0.3">
      <c r="A3" s="142" t="s">
        <v>2</v>
      </c>
      <c r="B3" s="142"/>
      <c r="C3" s="142"/>
      <c r="D3" s="142"/>
      <c r="E3" s="142"/>
      <c r="F3" s="142"/>
      <c r="G3" s="142"/>
      <c r="H3" s="142"/>
      <c r="I3" s="142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48" t="s">
        <v>15</v>
      </c>
      <c r="G4" s="149"/>
      <c r="H4" s="150" t="s">
        <v>18</v>
      </c>
      <c r="I4" s="151"/>
    </row>
    <row r="5" spans="1:9" ht="24" customHeight="1" x14ac:dyDescent="0.3">
      <c r="A5" s="4" t="s">
        <v>6</v>
      </c>
      <c r="B5" s="46" t="s">
        <v>5</v>
      </c>
      <c r="C5" s="4" t="s">
        <v>9</v>
      </c>
      <c r="D5" s="4" t="s">
        <v>11</v>
      </c>
      <c r="E5" s="46" t="s">
        <v>13</v>
      </c>
      <c r="F5" s="143" t="s">
        <v>16</v>
      </c>
      <c r="G5" s="143" t="s">
        <v>17</v>
      </c>
      <c r="H5" s="152" t="s">
        <v>19</v>
      </c>
      <c r="I5" s="153"/>
    </row>
    <row r="6" spans="1:9" ht="24" customHeight="1" x14ac:dyDescent="0.3">
      <c r="A6" s="47"/>
      <c r="B6" s="7" t="s">
        <v>7</v>
      </c>
      <c r="C6" s="47"/>
      <c r="D6" s="47"/>
      <c r="E6" s="7" t="s">
        <v>14</v>
      </c>
      <c r="F6" s="144"/>
      <c r="G6" s="144"/>
      <c r="H6" s="154"/>
      <c r="I6" s="155"/>
    </row>
    <row r="7" spans="1:9" ht="24" customHeight="1" x14ac:dyDescent="0.3">
      <c r="A7" s="49">
        <v>1</v>
      </c>
      <c r="B7" s="61" t="s">
        <v>45</v>
      </c>
      <c r="C7" s="62" t="s">
        <v>46</v>
      </c>
      <c r="D7" s="22" t="s">
        <v>98</v>
      </c>
      <c r="E7" s="63">
        <v>45000</v>
      </c>
      <c r="F7" s="64">
        <v>242033</v>
      </c>
      <c r="G7" s="48" t="s">
        <v>83</v>
      </c>
      <c r="H7" s="224"/>
      <c r="I7" s="225"/>
    </row>
    <row r="8" spans="1:9" ht="24" customHeight="1" x14ac:dyDescent="0.3">
      <c r="A8" s="162">
        <v>2</v>
      </c>
      <c r="B8" s="177" t="s">
        <v>39</v>
      </c>
      <c r="C8" s="232" t="s">
        <v>96</v>
      </c>
      <c r="D8" s="50" t="s">
        <v>97</v>
      </c>
      <c r="E8" s="205">
        <v>26475</v>
      </c>
      <c r="F8" s="207">
        <v>242033</v>
      </c>
      <c r="G8" s="201" t="s">
        <v>80</v>
      </c>
      <c r="H8" s="226"/>
      <c r="I8" s="227"/>
    </row>
    <row r="9" spans="1:9" ht="24" customHeight="1" x14ac:dyDescent="0.3">
      <c r="A9" s="163"/>
      <c r="B9" s="178"/>
      <c r="C9" s="233"/>
      <c r="D9" s="51" t="s">
        <v>99</v>
      </c>
      <c r="E9" s="214"/>
      <c r="F9" s="215"/>
      <c r="G9" s="209"/>
      <c r="H9" s="228"/>
      <c r="I9" s="229"/>
    </row>
    <row r="10" spans="1:9" ht="24" customHeight="1" x14ac:dyDescent="0.3">
      <c r="A10" s="164"/>
      <c r="B10" s="179"/>
      <c r="C10" s="234"/>
      <c r="D10" s="52"/>
      <c r="E10" s="206"/>
      <c r="F10" s="208"/>
      <c r="G10" s="202"/>
      <c r="H10" s="230"/>
      <c r="I10" s="231"/>
    </row>
    <row r="11" spans="1:9" ht="24" customHeight="1" x14ac:dyDescent="0.3">
      <c r="A11" s="162">
        <v>3</v>
      </c>
      <c r="B11" s="203" t="s">
        <v>45</v>
      </c>
      <c r="C11" s="201" t="s">
        <v>46</v>
      </c>
      <c r="D11" s="59" t="s">
        <v>90</v>
      </c>
      <c r="E11" s="205">
        <v>7100</v>
      </c>
      <c r="F11" s="207">
        <v>242034</v>
      </c>
      <c r="G11" s="162" t="s">
        <v>95</v>
      </c>
      <c r="H11" s="226"/>
      <c r="I11" s="227"/>
    </row>
    <row r="12" spans="1:9" ht="24" customHeight="1" x14ac:dyDescent="0.3">
      <c r="A12" s="163"/>
      <c r="B12" s="210"/>
      <c r="C12" s="209"/>
      <c r="D12" s="59" t="s">
        <v>91</v>
      </c>
      <c r="E12" s="214"/>
      <c r="F12" s="215"/>
      <c r="G12" s="163"/>
      <c r="H12" s="228"/>
      <c r="I12" s="229"/>
    </row>
    <row r="13" spans="1:9" ht="24" customHeight="1" x14ac:dyDescent="0.3">
      <c r="A13" s="163"/>
      <c r="B13" s="210"/>
      <c r="C13" s="209"/>
      <c r="D13" s="59" t="s">
        <v>92</v>
      </c>
      <c r="E13" s="214"/>
      <c r="F13" s="215"/>
      <c r="G13" s="163"/>
      <c r="H13" s="228"/>
      <c r="I13" s="229"/>
    </row>
    <row r="14" spans="1:9" ht="24" customHeight="1" x14ac:dyDescent="0.3">
      <c r="A14" s="163"/>
      <c r="B14" s="210"/>
      <c r="C14" s="209"/>
      <c r="D14" s="59" t="s">
        <v>93</v>
      </c>
      <c r="E14" s="214"/>
      <c r="F14" s="215"/>
      <c r="G14" s="163"/>
      <c r="H14" s="228"/>
      <c r="I14" s="229"/>
    </row>
    <row r="15" spans="1:9" ht="24" customHeight="1" x14ac:dyDescent="0.3">
      <c r="A15" s="164"/>
      <c r="B15" s="204"/>
      <c r="C15" s="202"/>
      <c r="D15" s="60" t="s">
        <v>94</v>
      </c>
      <c r="E15" s="206"/>
      <c r="F15" s="208"/>
      <c r="G15" s="164"/>
      <c r="H15" s="230"/>
      <c r="I15" s="231"/>
    </row>
    <row r="16" spans="1:9" s="12" customFormat="1" ht="24" customHeight="1" thickBot="1" x14ac:dyDescent="0.25">
      <c r="D16" s="13" t="s">
        <v>20</v>
      </c>
      <c r="E16" s="54">
        <f>SUM(E7:E15)</f>
        <v>78575</v>
      </c>
    </row>
    <row r="17" spans="1:1" s="12" customFormat="1" ht="24" customHeight="1" thickTop="1" x14ac:dyDescent="0.2"/>
    <row r="18" spans="1:1" s="12" customFormat="1" ht="24" customHeight="1" x14ac:dyDescent="0.2"/>
    <row r="19" spans="1:1" s="12" customFormat="1" ht="24" customHeight="1" x14ac:dyDescent="0.2"/>
    <row r="20" spans="1:1" s="12" customFormat="1" ht="24" customHeight="1" x14ac:dyDescent="0.2"/>
    <row r="21" spans="1:1" s="12" customFormat="1" ht="24" customHeight="1" x14ac:dyDescent="0.2"/>
    <row r="22" spans="1:1" s="12" customFormat="1" ht="24" customHeight="1" x14ac:dyDescent="0.2"/>
    <row r="23" spans="1:1" s="12" customFormat="1" ht="24" customHeight="1" x14ac:dyDescent="0.2"/>
    <row r="24" spans="1:1" s="12" customFormat="1" ht="24" customHeight="1" x14ac:dyDescent="0.2">
      <c r="A24" s="13" t="s">
        <v>21</v>
      </c>
    </row>
    <row r="25" spans="1:1" s="12" customFormat="1" ht="24" customHeight="1" x14ac:dyDescent="0.2">
      <c r="A25" s="12" t="s">
        <v>22</v>
      </c>
    </row>
    <row r="26" spans="1:1" s="12" customFormat="1" ht="24" customHeight="1" x14ac:dyDescent="0.2">
      <c r="A26" s="12" t="s">
        <v>23</v>
      </c>
    </row>
    <row r="27" spans="1:1" s="12" customFormat="1" ht="24" customHeight="1" x14ac:dyDescent="0.2">
      <c r="A27" s="12" t="s">
        <v>24</v>
      </c>
    </row>
    <row r="28" spans="1:1" s="12" customFormat="1" ht="24" customHeight="1" x14ac:dyDescent="0.2">
      <c r="A28" s="12" t="s">
        <v>25</v>
      </c>
    </row>
    <row r="29" spans="1:1" s="12" customFormat="1" ht="24" customHeight="1" x14ac:dyDescent="0.2">
      <c r="A29" s="12" t="s">
        <v>26</v>
      </c>
    </row>
    <row r="30" spans="1:1" s="12" customFormat="1" ht="24" customHeight="1" x14ac:dyDescent="0.2">
      <c r="A30" s="12" t="s">
        <v>27</v>
      </c>
    </row>
    <row r="31" spans="1:1" s="12" customFormat="1" ht="24" customHeight="1" x14ac:dyDescent="0.2">
      <c r="A31" s="12" t="s">
        <v>28</v>
      </c>
    </row>
    <row r="32" spans="1:1" s="12" customFormat="1" ht="24" customHeight="1" x14ac:dyDescent="0.2">
      <c r="A32" s="12" t="s">
        <v>29</v>
      </c>
    </row>
    <row r="33" spans="1:5" s="12" customFormat="1" ht="24" customHeight="1" x14ac:dyDescent="0.2">
      <c r="A33" s="145" t="s">
        <v>32</v>
      </c>
      <c r="B33" s="145"/>
      <c r="C33" s="145"/>
      <c r="D33" s="145"/>
      <c r="E33" s="145"/>
    </row>
    <row r="34" spans="1:5" ht="24" customHeight="1" x14ac:dyDescent="0.3">
      <c r="A34" s="12" t="s">
        <v>30</v>
      </c>
      <c r="B34" s="12"/>
      <c r="C34" s="12"/>
      <c r="D34" s="12"/>
      <c r="E34" s="12"/>
    </row>
    <row r="35" spans="1:5" ht="24" customHeight="1" x14ac:dyDescent="0.3">
      <c r="A35" s="12" t="s">
        <v>31</v>
      </c>
    </row>
    <row r="36" spans="1:5" ht="24" customHeight="1" x14ac:dyDescent="0.3">
      <c r="A36" s="145" t="s">
        <v>33</v>
      </c>
      <c r="B36" s="145"/>
      <c r="C36" s="145"/>
      <c r="D36" s="145"/>
      <c r="E36" s="145"/>
    </row>
    <row r="37" spans="1:5" ht="24" customHeight="1" x14ac:dyDescent="0.3">
      <c r="A37" s="12" t="s">
        <v>34</v>
      </c>
    </row>
  </sheetData>
  <mergeCells count="25">
    <mergeCell ref="F5:F6"/>
    <mergeCell ref="G5:G6"/>
    <mergeCell ref="H5:I6"/>
    <mergeCell ref="A1:I1"/>
    <mergeCell ref="A2:I2"/>
    <mergeCell ref="A3:I3"/>
    <mergeCell ref="F4:G4"/>
    <mergeCell ref="H4:I4"/>
    <mergeCell ref="A33:E33"/>
    <mergeCell ref="A36:E36"/>
    <mergeCell ref="B11:B15"/>
    <mergeCell ref="C11:C15"/>
    <mergeCell ref="E11:E15"/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0" ht="24" customHeight="1" x14ac:dyDescent="0.3">
      <c r="A2" s="141" t="s">
        <v>100</v>
      </c>
      <c r="B2" s="141"/>
      <c r="C2" s="141"/>
      <c r="D2" s="141"/>
      <c r="E2" s="141"/>
      <c r="F2" s="141"/>
      <c r="G2" s="141"/>
      <c r="H2" s="141"/>
      <c r="I2" s="141"/>
    </row>
    <row r="3" spans="1:90" ht="24" customHeight="1" x14ac:dyDescent="0.3">
      <c r="A3" s="142" t="s">
        <v>2</v>
      </c>
      <c r="B3" s="142"/>
      <c r="C3" s="142"/>
      <c r="D3" s="142"/>
      <c r="E3" s="142"/>
      <c r="F3" s="142"/>
      <c r="G3" s="142"/>
      <c r="H3" s="142"/>
      <c r="I3" s="142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48" t="s">
        <v>15</v>
      </c>
      <c r="G4" s="149"/>
      <c r="H4" s="150" t="s">
        <v>18</v>
      </c>
      <c r="I4" s="151"/>
    </row>
    <row r="5" spans="1:90" ht="24" customHeight="1" x14ac:dyDescent="0.3">
      <c r="A5" s="4" t="s">
        <v>6</v>
      </c>
      <c r="B5" s="55" t="s">
        <v>5</v>
      </c>
      <c r="C5" s="4" t="s">
        <v>9</v>
      </c>
      <c r="D5" s="4" t="s">
        <v>11</v>
      </c>
      <c r="E5" s="55" t="s">
        <v>13</v>
      </c>
      <c r="F5" s="143" t="s">
        <v>16</v>
      </c>
      <c r="G5" s="143" t="s">
        <v>17</v>
      </c>
      <c r="H5" s="152" t="s">
        <v>19</v>
      </c>
      <c r="I5" s="153"/>
    </row>
    <row r="6" spans="1:90" ht="24" customHeight="1" x14ac:dyDescent="0.3">
      <c r="A6" s="56"/>
      <c r="B6" s="7" t="s">
        <v>7</v>
      </c>
      <c r="C6" s="56"/>
      <c r="D6" s="56"/>
      <c r="E6" s="7" t="s">
        <v>14</v>
      </c>
      <c r="F6" s="144"/>
      <c r="G6" s="144"/>
      <c r="H6" s="154"/>
      <c r="I6" s="155"/>
    </row>
    <row r="7" spans="1:90" s="42" customFormat="1" ht="24" customHeight="1" x14ac:dyDescent="0.3">
      <c r="A7" s="201">
        <v>1</v>
      </c>
      <c r="B7" s="203" t="s">
        <v>65</v>
      </c>
      <c r="C7" s="211" t="s">
        <v>124</v>
      </c>
      <c r="D7" s="62" t="s">
        <v>112</v>
      </c>
      <c r="E7" s="205">
        <v>25200</v>
      </c>
      <c r="F7" s="207">
        <v>242116</v>
      </c>
      <c r="G7" s="192" t="s">
        <v>123</v>
      </c>
      <c r="H7" s="195"/>
      <c r="I7" s="19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42" customFormat="1" ht="24" customHeight="1" x14ac:dyDescent="0.3">
      <c r="A8" s="209"/>
      <c r="B8" s="210"/>
      <c r="C8" s="212"/>
      <c r="D8" s="65" t="s">
        <v>114</v>
      </c>
      <c r="E8" s="214"/>
      <c r="F8" s="215"/>
      <c r="G8" s="193"/>
      <c r="H8" s="197"/>
      <c r="I8" s="19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42" customFormat="1" ht="24" customHeight="1" x14ac:dyDescent="0.3">
      <c r="A9" s="209"/>
      <c r="B9" s="210"/>
      <c r="C9" s="212"/>
      <c r="D9" s="68" t="s">
        <v>113</v>
      </c>
      <c r="E9" s="214"/>
      <c r="F9" s="215"/>
      <c r="G9" s="193"/>
      <c r="H9" s="197"/>
      <c r="I9" s="19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42" customFormat="1" ht="24" customHeight="1" x14ac:dyDescent="0.3">
      <c r="A10" s="209"/>
      <c r="B10" s="210"/>
      <c r="C10" s="212"/>
      <c r="D10" s="68" t="s">
        <v>115</v>
      </c>
      <c r="E10" s="214"/>
      <c r="F10" s="215"/>
      <c r="G10" s="193"/>
      <c r="H10" s="197"/>
      <c r="I10" s="19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42" customFormat="1" ht="24" customHeight="1" x14ac:dyDescent="0.3">
      <c r="A11" s="209"/>
      <c r="B11" s="210"/>
      <c r="C11" s="212"/>
      <c r="D11" s="68" t="s">
        <v>116</v>
      </c>
      <c r="E11" s="214"/>
      <c r="F11" s="215"/>
      <c r="G11" s="193"/>
      <c r="H11" s="197"/>
      <c r="I11" s="19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42" customFormat="1" ht="24" customHeight="1" x14ac:dyDescent="0.3">
      <c r="A12" s="209"/>
      <c r="B12" s="210"/>
      <c r="C12" s="212"/>
      <c r="D12" s="68" t="s">
        <v>117</v>
      </c>
      <c r="E12" s="214"/>
      <c r="F12" s="215"/>
      <c r="G12" s="193"/>
      <c r="H12" s="197"/>
      <c r="I12" s="19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42" customFormat="1" ht="24" customHeight="1" x14ac:dyDescent="0.3">
      <c r="A13" s="209"/>
      <c r="B13" s="210"/>
      <c r="C13" s="212"/>
      <c r="D13" s="68" t="s">
        <v>118</v>
      </c>
      <c r="E13" s="214"/>
      <c r="F13" s="215"/>
      <c r="G13" s="193"/>
      <c r="H13" s="197"/>
      <c r="I13" s="19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42" customFormat="1" ht="24" customHeight="1" x14ac:dyDescent="0.3">
      <c r="A14" s="209"/>
      <c r="B14" s="210"/>
      <c r="C14" s="212"/>
      <c r="D14" s="68" t="s">
        <v>119</v>
      </c>
      <c r="E14" s="214"/>
      <c r="F14" s="215"/>
      <c r="G14" s="193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42" customFormat="1" ht="24" customHeight="1" x14ac:dyDescent="0.3">
      <c r="A15" s="209"/>
      <c r="B15" s="210"/>
      <c r="C15" s="212"/>
      <c r="D15" s="68" t="s">
        <v>120</v>
      </c>
      <c r="E15" s="214"/>
      <c r="F15" s="215"/>
      <c r="G15" s="193"/>
      <c r="H15" s="197"/>
      <c r="I15" s="19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42" customFormat="1" ht="24" customHeight="1" x14ac:dyDescent="0.3">
      <c r="A16" s="209"/>
      <c r="B16" s="210"/>
      <c r="C16" s="212"/>
      <c r="D16" s="68" t="s">
        <v>121</v>
      </c>
      <c r="E16" s="214"/>
      <c r="F16" s="215"/>
      <c r="G16" s="193"/>
      <c r="H16" s="197"/>
      <c r="I16" s="19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42" customFormat="1" ht="24" customHeight="1" x14ac:dyDescent="0.3">
      <c r="A17" s="202"/>
      <c r="B17" s="204"/>
      <c r="C17" s="213"/>
      <c r="D17" s="67" t="s">
        <v>122</v>
      </c>
      <c r="E17" s="206"/>
      <c r="F17" s="208"/>
      <c r="G17" s="194"/>
      <c r="H17" s="199"/>
      <c r="I17" s="20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42" customFormat="1" ht="24" customHeight="1" x14ac:dyDescent="0.3">
      <c r="A18" s="35">
        <v>2</v>
      </c>
      <c r="B18" s="36" t="s">
        <v>63</v>
      </c>
      <c r="C18" s="37" t="s">
        <v>64</v>
      </c>
      <c r="D18" s="38" t="s">
        <v>108</v>
      </c>
      <c r="E18" s="39">
        <v>48000</v>
      </c>
      <c r="F18" s="40">
        <v>242118</v>
      </c>
      <c r="G18" s="41" t="s">
        <v>109</v>
      </c>
      <c r="H18" s="216"/>
      <c r="I18" s="2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42" customFormat="1" ht="24" customHeight="1" x14ac:dyDescent="0.3">
      <c r="A19" s="201">
        <v>3</v>
      </c>
      <c r="B19" s="203" t="s">
        <v>65</v>
      </c>
      <c r="C19" s="57" t="s">
        <v>66</v>
      </c>
      <c r="D19" s="218" t="s">
        <v>110</v>
      </c>
      <c r="E19" s="205">
        <v>6800</v>
      </c>
      <c r="F19" s="207">
        <v>242121</v>
      </c>
      <c r="G19" s="192" t="s">
        <v>111</v>
      </c>
      <c r="H19" s="195"/>
      <c r="I19" s="19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42" customFormat="1" ht="24" customHeight="1" x14ac:dyDescent="0.3">
      <c r="A20" s="202"/>
      <c r="B20" s="204"/>
      <c r="C20" s="58" t="s">
        <v>67</v>
      </c>
      <c r="D20" s="219"/>
      <c r="E20" s="206"/>
      <c r="F20" s="208"/>
      <c r="G20" s="194"/>
      <c r="H20" s="199"/>
      <c r="I20" s="20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10">
        <v>4</v>
      </c>
      <c r="B21" s="69" t="s">
        <v>45</v>
      </c>
      <c r="C21" s="37" t="s">
        <v>46</v>
      </c>
      <c r="D21" s="11" t="s">
        <v>125</v>
      </c>
      <c r="E21" s="70">
        <v>4000</v>
      </c>
      <c r="F21" s="40">
        <v>242121</v>
      </c>
      <c r="G21" s="16" t="s">
        <v>109</v>
      </c>
      <c r="H21" s="224"/>
      <c r="I21" s="225"/>
    </row>
    <row r="22" spans="1:90" ht="24" customHeight="1" x14ac:dyDescent="0.3">
      <c r="A22" s="162">
        <v>5</v>
      </c>
      <c r="B22" s="203" t="s">
        <v>101</v>
      </c>
      <c r="C22" s="201" t="s">
        <v>102</v>
      </c>
      <c r="D22" s="22" t="s">
        <v>103</v>
      </c>
      <c r="E22" s="205">
        <v>700</v>
      </c>
      <c r="F22" s="207">
        <v>242124</v>
      </c>
      <c r="G22" s="192" t="s">
        <v>126</v>
      </c>
      <c r="H22" s="226"/>
      <c r="I22" s="227"/>
    </row>
    <row r="23" spans="1:90" ht="24" customHeight="1" x14ac:dyDescent="0.3">
      <c r="A23" s="163"/>
      <c r="B23" s="210"/>
      <c r="C23" s="209"/>
      <c r="D23" s="22" t="s">
        <v>104</v>
      </c>
      <c r="E23" s="214"/>
      <c r="F23" s="215"/>
      <c r="G23" s="193"/>
      <c r="H23" s="228"/>
      <c r="I23" s="229"/>
    </row>
    <row r="24" spans="1:90" ht="24" customHeight="1" x14ac:dyDescent="0.3">
      <c r="A24" s="164"/>
      <c r="B24" s="204"/>
      <c r="C24" s="202"/>
      <c r="D24" s="21" t="s">
        <v>105</v>
      </c>
      <c r="E24" s="206"/>
      <c r="F24" s="208"/>
      <c r="G24" s="194"/>
      <c r="H24" s="230"/>
      <c r="I24" s="231"/>
    </row>
    <row r="25" spans="1:90" ht="24" customHeight="1" x14ac:dyDescent="0.3">
      <c r="A25" s="10">
        <v>6</v>
      </c>
      <c r="B25" s="69" t="s">
        <v>101</v>
      </c>
      <c r="C25" s="35" t="s">
        <v>102</v>
      </c>
      <c r="D25" s="11" t="s">
        <v>106</v>
      </c>
      <c r="E25" s="70">
        <v>7350</v>
      </c>
      <c r="F25" s="40">
        <v>242132</v>
      </c>
      <c r="G25" s="41" t="s">
        <v>107</v>
      </c>
      <c r="H25" s="224"/>
      <c r="I25" s="225"/>
    </row>
    <row r="26" spans="1:90" s="12" customFormat="1" ht="24" customHeight="1" thickBot="1" x14ac:dyDescent="0.35">
      <c r="D26" s="13" t="s">
        <v>20</v>
      </c>
      <c r="E26" s="66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2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2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2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2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2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2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2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2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2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2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2" customFormat="1" ht="24" customHeight="1" x14ac:dyDescent="0.3">
      <c r="A37" s="13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2" customFormat="1" ht="24" customHeight="1" x14ac:dyDescent="0.3">
      <c r="A38" s="12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2" customFormat="1" ht="24" customHeight="1" x14ac:dyDescent="0.3">
      <c r="A39" s="12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2" customFormat="1" ht="24" customHeight="1" x14ac:dyDescent="0.3">
      <c r="A40" s="12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2" customFormat="1" ht="24" customHeight="1" x14ac:dyDescent="0.3">
      <c r="A41" s="12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2" customFormat="1" ht="24" customHeight="1" x14ac:dyDescent="0.3">
      <c r="A42" s="12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2" customFormat="1" ht="24" customHeight="1" x14ac:dyDescent="0.3">
      <c r="A43" s="12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2" customFormat="1" ht="24" customHeight="1" x14ac:dyDescent="0.2">
      <c r="A44" s="12" t="s">
        <v>28</v>
      </c>
    </row>
    <row r="45" spans="1:73" s="12" customFormat="1" ht="24" customHeight="1" x14ac:dyDescent="0.2">
      <c r="A45" s="12" t="s">
        <v>29</v>
      </c>
    </row>
    <row r="46" spans="1:73" s="12" customFormat="1" ht="24" customHeight="1" x14ac:dyDescent="0.2">
      <c r="A46" s="145" t="s">
        <v>32</v>
      </c>
      <c r="B46" s="145"/>
      <c r="C46" s="145"/>
      <c r="D46" s="145"/>
      <c r="E46" s="145"/>
    </row>
    <row r="47" spans="1:73" ht="24" customHeight="1" x14ac:dyDescent="0.3">
      <c r="A47" s="12" t="s">
        <v>30</v>
      </c>
      <c r="B47" s="12"/>
      <c r="C47" s="12"/>
      <c r="D47" s="12"/>
      <c r="E47" s="12"/>
    </row>
    <row r="48" spans="1:73" ht="24" customHeight="1" x14ac:dyDescent="0.3">
      <c r="A48" s="12" t="s">
        <v>31</v>
      </c>
    </row>
    <row r="49" spans="1:5" ht="24" customHeight="1" x14ac:dyDescent="0.3">
      <c r="A49" s="145" t="s">
        <v>33</v>
      </c>
      <c r="B49" s="145"/>
      <c r="C49" s="145"/>
      <c r="D49" s="145"/>
      <c r="E49" s="145"/>
    </row>
    <row r="50" spans="1:5" ht="24" customHeight="1" x14ac:dyDescent="0.3">
      <c r="A50" s="12" t="s">
        <v>34</v>
      </c>
    </row>
  </sheetData>
  <mergeCells count="34">
    <mergeCell ref="F7:F17"/>
    <mergeCell ref="G7:G17"/>
    <mergeCell ref="H7:I17"/>
    <mergeCell ref="H21:I21"/>
    <mergeCell ref="A7:A17"/>
    <mergeCell ref="B7:B17"/>
    <mergeCell ref="C7:C17"/>
    <mergeCell ref="E7:E17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A46:E46"/>
    <mergeCell ref="A49:E49"/>
    <mergeCell ref="B22:B24"/>
    <mergeCell ref="C22:C24"/>
    <mergeCell ref="E22:E24"/>
    <mergeCell ref="A22:A24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32"/>
  <sheetViews>
    <sheetView tabSelected="1" zoomScale="110" zoomScaleNormal="110" workbookViewId="0">
      <selection activeCell="G10" sqref="G10"/>
    </sheetView>
  </sheetViews>
  <sheetFormatPr defaultColWidth="9.125" defaultRowHeight="24" x14ac:dyDescent="0.55000000000000004"/>
  <cols>
    <col min="1" max="1" width="6" style="71" customWidth="1"/>
    <col min="2" max="2" width="17.375" style="71" customWidth="1"/>
    <col min="3" max="3" width="10.5" style="71" customWidth="1"/>
    <col min="4" max="4" width="9.75" style="71" customWidth="1"/>
    <col min="5" max="5" width="11.5" style="71" customWidth="1"/>
    <col min="6" max="6" width="18.375" style="71" customWidth="1"/>
    <col min="7" max="7" width="9" style="71" customWidth="1"/>
    <col min="8" max="8" width="14.625" style="71" customWidth="1"/>
    <col min="9" max="9" width="8.375" style="71" customWidth="1"/>
    <col min="10" max="10" width="19.75" style="82" customWidth="1"/>
    <col min="11" max="11" width="20.375" style="71" customWidth="1"/>
    <col min="12" max="16384" width="9.125" style="71"/>
  </cols>
  <sheetData>
    <row r="2" spans="1:11" x14ac:dyDescent="0.55000000000000004">
      <c r="A2" s="235" t="s">
        <v>510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55000000000000004">
      <c r="A3" s="235" t="s">
        <v>143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x14ac:dyDescent="0.55000000000000004">
      <c r="A4" s="235" t="s">
        <v>504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6" spans="1:11" x14ac:dyDescent="0.55000000000000004">
      <c r="A6" s="236" t="s">
        <v>127</v>
      </c>
      <c r="B6" s="239" t="s">
        <v>128</v>
      </c>
      <c r="C6" s="72" t="s">
        <v>129</v>
      </c>
      <c r="D6" s="239" t="s">
        <v>130</v>
      </c>
      <c r="E6" s="239" t="s">
        <v>131</v>
      </c>
      <c r="F6" s="242" t="s">
        <v>132</v>
      </c>
      <c r="G6" s="243"/>
      <c r="H6" s="242" t="s">
        <v>133</v>
      </c>
      <c r="I6" s="243"/>
      <c r="J6" s="74" t="s">
        <v>134</v>
      </c>
      <c r="K6" s="73" t="s">
        <v>135</v>
      </c>
    </row>
    <row r="7" spans="1:11" x14ac:dyDescent="0.55000000000000004">
      <c r="A7" s="237"/>
      <c r="B7" s="240"/>
      <c r="C7" s="75" t="s">
        <v>136</v>
      </c>
      <c r="D7" s="240"/>
      <c r="E7" s="240"/>
      <c r="F7" s="244" t="s">
        <v>137</v>
      </c>
      <c r="G7" s="245"/>
      <c r="H7" s="244" t="s">
        <v>138</v>
      </c>
      <c r="I7" s="245"/>
      <c r="J7" s="77" t="s">
        <v>139</v>
      </c>
      <c r="K7" s="76" t="s">
        <v>140</v>
      </c>
    </row>
    <row r="8" spans="1:11" x14ac:dyDescent="0.55000000000000004">
      <c r="A8" s="238"/>
      <c r="B8" s="241"/>
      <c r="C8" s="78"/>
      <c r="D8" s="241"/>
      <c r="E8" s="241"/>
      <c r="F8" s="246"/>
      <c r="G8" s="247"/>
      <c r="H8" s="246" t="s">
        <v>141</v>
      </c>
      <c r="I8" s="247"/>
      <c r="J8" s="80"/>
      <c r="K8" s="79" t="s">
        <v>142</v>
      </c>
    </row>
    <row r="9" spans="1:11" s="92" customFormat="1" ht="43.5" x14ac:dyDescent="0.5">
      <c r="A9" s="85">
        <v>1</v>
      </c>
      <c r="B9" s="86" t="s">
        <v>290</v>
      </c>
      <c r="C9" s="87">
        <v>11010</v>
      </c>
      <c r="D9" s="87">
        <v>11010</v>
      </c>
      <c r="E9" s="88" t="s">
        <v>144</v>
      </c>
      <c r="F9" s="89" t="s">
        <v>158</v>
      </c>
      <c r="G9" s="90">
        <v>11010</v>
      </c>
      <c r="H9" s="89" t="s">
        <v>158</v>
      </c>
      <c r="I9" s="90">
        <v>11010</v>
      </c>
      <c r="J9" s="84" t="s">
        <v>407</v>
      </c>
      <c r="K9" s="91" t="s">
        <v>159</v>
      </c>
    </row>
    <row r="10" spans="1:11" s="92" customFormat="1" ht="43.5" x14ac:dyDescent="0.5">
      <c r="A10" s="85">
        <v>2</v>
      </c>
      <c r="B10" s="86" t="s">
        <v>205</v>
      </c>
      <c r="C10" s="87">
        <v>3400</v>
      </c>
      <c r="D10" s="87">
        <v>3400</v>
      </c>
      <c r="E10" s="88" t="s">
        <v>144</v>
      </c>
      <c r="F10" s="89" t="s">
        <v>158</v>
      </c>
      <c r="G10" s="90">
        <v>3400</v>
      </c>
      <c r="H10" s="89" t="s">
        <v>158</v>
      </c>
      <c r="I10" s="90">
        <v>3400</v>
      </c>
      <c r="J10" s="84" t="s">
        <v>407</v>
      </c>
      <c r="K10" s="91" t="s">
        <v>160</v>
      </c>
    </row>
    <row r="11" spans="1:11" s="92" customFormat="1" ht="43.5" x14ac:dyDescent="0.5">
      <c r="A11" s="85">
        <v>3</v>
      </c>
      <c r="B11" s="86" t="s">
        <v>206</v>
      </c>
      <c r="C11" s="87">
        <v>10160</v>
      </c>
      <c r="D11" s="87">
        <v>10160</v>
      </c>
      <c r="E11" s="88" t="s">
        <v>144</v>
      </c>
      <c r="F11" s="89" t="s">
        <v>158</v>
      </c>
      <c r="G11" s="90">
        <v>10160</v>
      </c>
      <c r="H11" s="89" t="s">
        <v>158</v>
      </c>
      <c r="I11" s="90">
        <v>10160</v>
      </c>
      <c r="J11" s="84" t="s">
        <v>407</v>
      </c>
      <c r="K11" s="91" t="s">
        <v>161</v>
      </c>
    </row>
    <row r="12" spans="1:11" s="92" customFormat="1" ht="43.5" x14ac:dyDescent="0.5">
      <c r="A12" s="85">
        <v>4</v>
      </c>
      <c r="B12" s="86" t="s">
        <v>208</v>
      </c>
      <c r="C12" s="87">
        <v>2700</v>
      </c>
      <c r="D12" s="87">
        <v>2700</v>
      </c>
      <c r="E12" s="88" t="s">
        <v>144</v>
      </c>
      <c r="F12" s="89" t="s">
        <v>158</v>
      </c>
      <c r="G12" s="90">
        <v>2700</v>
      </c>
      <c r="H12" s="89" t="s">
        <v>158</v>
      </c>
      <c r="I12" s="90">
        <v>2700</v>
      </c>
      <c r="J12" s="84" t="s">
        <v>407</v>
      </c>
      <c r="K12" s="91" t="s">
        <v>162</v>
      </c>
    </row>
    <row r="13" spans="1:11" s="92" customFormat="1" ht="43.5" x14ac:dyDescent="0.5">
      <c r="A13" s="85">
        <v>5</v>
      </c>
      <c r="B13" s="86" t="s">
        <v>292</v>
      </c>
      <c r="C13" s="87">
        <v>500</v>
      </c>
      <c r="D13" s="87">
        <v>500</v>
      </c>
      <c r="E13" s="88" t="s">
        <v>144</v>
      </c>
      <c r="F13" s="89" t="s">
        <v>158</v>
      </c>
      <c r="G13" s="90">
        <v>500</v>
      </c>
      <c r="H13" s="89" t="s">
        <v>158</v>
      </c>
      <c r="I13" s="90">
        <v>500</v>
      </c>
      <c r="J13" s="84" t="s">
        <v>407</v>
      </c>
      <c r="K13" s="91" t="s">
        <v>163</v>
      </c>
    </row>
    <row r="14" spans="1:11" s="92" customFormat="1" ht="43.5" x14ac:dyDescent="0.5">
      <c r="A14" s="85">
        <v>6</v>
      </c>
      <c r="B14" s="86" t="s">
        <v>164</v>
      </c>
      <c r="C14" s="87">
        <v>3300</v>
      </c>
      <c r="D14" s="87">
        <v>3300</v>
      </c>
      <c r="E14" s="88" t="s">
        <v>144</v>
      </c>
      <c r="F14" s="93" t="s">
        <v>165</v>
      </c>
      <c r="G14" s="94">
        <v>3300</v>
      </c>
      <c r="H14" s="93" t="s">
        <v>165</v>
      </c>
      <c r="I14" s="94">
        <v>3300</v>
      </c>
      <c r="J14" s="84" t="s">
        <v>407</v>
      </c>
      <c r="K14" s="91" t="s">
        <v>166</v>
      </c>
    </row>
    <row r="15" spans="1:11" s="92" customFormat="1" ht="43.5" x14ac:dyDescent="0.5">
      <c r="A15" s="85">
        <v>7</v>
      </c>
      <c r="B15" s="86" t="s">
        <v>167</v>
      </c>
      <c r="C15" s="87">
        <v>3300</v>
      </c>
      <c r="D15" s="87">
        <v>3300</v>
      </c>
      <c r="E15" s="88" t="s">
        <v>144</v>
      </c>
      <c r="F15" s="93" t="s">
        <v>165</v>
      </c>
      <c r="G15" s="94">
        <v>3300</v>
      </c>
      <c r="H15" s="93" t="s">
        <v>165</v>
      </c>
      <c r="I15" s="94">
        <v>3300</v>
      </c>
      <c r="J15" s="84" t="s">
        <v>407</v>
      </c>
      <c r="K15" s="91" t="s">
        <v>168</v>
      </c>
    </row>
    <row r="16" spans="1:11" s="92" customFormat="1" ht="43.5" x14ac:dyDescent="0.5">
      <c r="A16" s="85">
        <v>8</v>
      </c>
      <c r="B16" s="86" t="s">
        <v>145</v>
      </c>
      <c r="C16" s="87">
        <v>810</v>
      </c>
      <c r="D16" s="87">
        <v>810</v>
      </c>
      <c r="E16" s="88" t="s">
        <v>144</v>
      </c>
      <c r="F16" s="93" t="s">
        <v>146</v>
      </c>
      <c r="G16" s="94">
        <v>810</v>
      </c>
      <c r="H16" s="93" t="s">
        <v>146</v>
      </c>
      <c r="I16" s="94">
        <v>810</v>
      </c>
      <c r="J16" s="84" t="s">
        <v>407</v>
      </c>
      <c r="K16" s="91" t="s">
        <v>147</v>
      </c>
    </row>
    <row r="17" spans="1:11" s="92" customFormat="1" ht="43.5" x14ac:dyDescent="0.5">
      <c r="A17" s="85">
        <v>9</v>
      </c>
      <c r="B17" s="86" t="s">
        <v>145</v>
      </c>
      <c r="C17" s="87">
        <v>945</v>
      </c>
      <c r="D17" s="87">
        <v>945</v>
      </c>
      <c r="E17" s="88" t="s">
        <v>144</v>
      </c>
      <c r="F17" s="93" t="s">
        <v>148</v>
      </c>
      <c r="G17" s="94">
        <v>945</v>
      </c>
      <c r="H17" s="93" t="s">
        <v>148</v>
      </c>
      <c r="I17" s="94">
        <v>945</v>
      </c>
      <c r="J17" s="84" t="s">
        <v>407</v>
      </c>
      <c r="K17" s="91" t="s">
        <v>149</v>
      </c>
    </row>
    <row r="18" spans="1:11" s="92" customFormat="1" ht="43.5" x14ac:dyDescent="0.5">
      <c r="A18" s="85">
        <v>10</v>
      </c>
      <c r="B18" s="86" t="s">
        <v>150</v>
      </c>
      <c r="C18" s="87">
        <v>22456.09</v>
      </c>
      <c r="D18" s="87">
        <v>22456.09</v>
      </c>
      <c r="E18" s="88" t="s">
        <v>144</v>
      </c>
      <c r="F18" s="93" t="s">
        <v>151</v>
      </c>
      <c r="G18" s="94">
        <v>22456.09</v>
      </c>
      <c r="H18" s="93" t="s">
        <v>151</v>
      </c>
      <c r="I18" s="94">
        <v>22456.09</v>
      </c>
      <c r="J18" s="84" t="s">
        <v>407</v>
      </c>
      <c r="K18" s="91" t="s">
        <v>152</v>
      </c>
    </row>
    <row r="19" spans="1:11" s="92" customFormat="1" ht="43.5" x14ac:dyDescent="0.5">
      <c r="A19" s="85">
        <v>11</v>
      </c>
      <c r="B19" s="86" t="s">
        <v>153</v>
      </c>
      <c r="C19" s="87">
        <v>1000</v>
      </c>
      <c r="D19" s="87">
        <v>1000</v>
      </c>
      <c r="E19" s="88" t="s">
        <v>144</v>
      </c>
      <c r="F19" s="93" t="s">
        <v>155</v>
      </c>
      <c r="G19" s="94">
        <v>1000</v>
      </c>
      <c r="H19" s="93" t="s">
        <v>155</v>
      </c>
      <c r="I19" s="94">
        <v>1000</v>
      </c>
      <c r="J19" s="84" t="s">
        <v>407</v>
      </c>
      <c r="K19" s="91" t="s">
        <v>154</v>
      </c>
    </row>
    <row r="20" spans="1:11" s="92" customFormat="1" ht="43.5" x14ac:dyDescent="0.5">
      <c r="A20" s="85">
        <v>12</v>
      </c>
      <c r="B20" s="86" t="s">
        <v>156</v>
      </c>
      <c r="C20" s="87">
        <v>500</v>
      </c>
      <c r="D20" s="87">
        <v>500</v>
      </c>
      <c r="E20" s="88" t="s">
        <v>144</v>
      </c>
      <c r="F20" s="93" t="s">
        <v>157</v>
      </c>
      <c r="G20" s="94">
        <v>500</v>
      </c>
      <c r="H20" s="93" t="s">
        <v>157</v>
      </c>
      <c r="I20" s="94">
        <v>500</v>
      </c>
      <c r="J20" s="84" t="s">
        <v>407</v>
      </c>
      <c r="K20" s="91" t="s">
        <v>154</v>
      </c>
    </row>
    <row r="21" spans="1:11" s="92" customFormat="1" ht="43.5" x14ac:dyDescent="0.5">
      <c r="A21" s="85">
        <v>13</v>
      </c>
      <c r="B21" s="86" t="s">
        <v>170</v>
      </c>
      <c r="C21" s="87">
        <v>500</v>
      </c>
      <c r="D21" s="87">
        <v>500</v>
      </c>
      <c r="E21" s="88" t="s">
        <v>144</v>
      </c>
      <c r="F21" s="93" t="s">
        <v>157</v>
      </c>
      <c r="G21" s="94">
        <v>500</v>
      </c>
      <c r="H21" s="93" t="s">
        <v>157</v>
      </c>
      <c r="I21" s="94">
        <v>500</v>
      </c>
      <c r="J21" s="84" t="s">
        <v>407</v>
      </c>
      <c r="K21" s="91" t="s">
        <v>169</v>
      </c>
    </row>
    <row r="22" spans="1:11" s="92" customFormat="1" ht="42" customHeight="1" x14ac:dyDescent="0.5">
      <c r="A22" s="85">
        <v>14</v>
      </c>
      <c r="B22" s="86" t="s">
        <v>171</v>
      </c>
      <c r="C22" s="87">
        <v>800</v>
      </c>
      <c r="D22" s="87">
        <v>800</v>
      </c>
      <c r="E22" s="88" t="s">
        <v>144</v>
      </c>
      <c r="F22" s="93" t="s">
        <v>172</v>
      </c>
      <c r="G22" s="94">
        <v>800</v>
      </c>
      <c r="H22" s="93" t="s">
        <v>172</v>
      </c>
      <c r="I22" s="94">
        <v>800</v>
      </c>
      <c r="J22" s="84" t="s">
        <v>407</v>
      </c>
      <c r="K22" s="91" t="s">
        <v>173</v>
      </c>
    </row>
    <row r="23" spans="1:11" s="92" customFormat="1" ht="60.75" customHeight="1" x14ac:dyDescent="0.5">
      <c r="A23" s="85">
        <v>15</v>
      </c>
      <c r="B23" s="86" t="s">
        <v>174</v>
      </c>
      <c r="C23" s="87">
        <v>40200</v>
      </c>
      <c r="D23" s="87">
        <v>40200</v>
      </c>
      <c r="E23" s="88" t="s">
        <v>144</v>
      </c>
      <c r="F23" s="93" t="s">
        <v>175</v>
      </c>
      <c r="G23" s="94">
        <v>40200</v>
      </c>
      <c r="H23" s="93" t="s">
        <v>175</v>
      </c>
      <c r="I23" s="94">
        <v>40200</v>
      </c>
      <c r="J23" s="84" t="s">
        <v>407</v>
      </c>
      <c r="K23" s="91" t="s">
        <v>532</v>
      </c>
    </row>
    <row r="24" spans="1:11" s="92" customFormat="1" ht="59.25" customHeight="1" x14ac:dyDescent="0.5">
      <c r="A24" s="85">
        <v>16</v>
      </c>
      <c r="B24" s="86" t="s">
        <v>176</v>
      </c>
      <c r="C24" s="87">
        <v>5890</v>
      </c>
      <c r="D24" s="87">
        <v>5890</v>
      </c>
      <c r="E24" s="88" t="s">
        <v>144</v>
      </c>
      <c r="F24" s="93" t="s">
        <v>177</v>
      </c>
      <c r="G24" s="94">
        <v>5890</v>
      </c>
      <c r="H24" s="93" t="s">
        <v>177</v>
      </c>
      <c r="I24" s="94">
        <v>5890</v>
      </c>
      <c r="J24" s="84" t="s">
        <v>407</v>
      </c>
      <c r="K24" s="91" t="s">
        <v>533</v>
      </c>
    </row>
    <row r="25" spans="1:11" s="92" customFormat="1" ht="43.5" x14ac:dyDescent="0.5">
      <c r="A25" s="85">
        <v>17</v>
      </c>
      <c r="B25" s="86" t="s">
        <v>178</v>
      </c>
      <c r="C25" s="87">
        <v>74000</v>
      </c>
      <c r="D25" s="87">
        <v>74000</v>
      </c>
      <c r="E25" s="88" t="s">
        <v>144</v>
      </c>
      <c r="F25" s="93" t="s">
        <v>177</v>
      </c>
      <c r="G25" s="94">
        <v>74000</v>
      </c>
      <c r="H25" s="93" t="s">
        <v>177</v>
      </c>
      <c r="I25" s="94">
        <v>74000</v>
      </c>
      <c r="J25" s="84" t="s">
        <v>407</v>
      </c>
      <c r="K25" s="91" t="s">
        <v>179</v>
      </c>
    </row>
    <row r="26" spans="1:11" s="92" customFormat="1" ht="43.5" x14ac:dyDescent="0.5">
      <c r="A26" s="85">
        <v>18</v>
      </c>
      <c r="B26" s="86" t="s">
        <v>180</v>
      </c>
      <c r="C26" s="87">
        <v>2400</v>
      </c>
      <c r="D26" s="87">
        <v>2400</v>
      </c>
      <c r="E26" s="88" t="s">
        <v>144</v>
      </c>
      <c r="F26" s="93" t="s">
        <v>181</v>
      </c>
      <c r="G26" s="94">
        <v>2400</v>
      </c>
      <c r="H26" s="93" t="s">
        <v>181</v>
      </c>
      <c r="I26" s="94">
        <v>2400</v>
      </c>
      <c r="J26" s="84" t="s">
        <v>407</v>
      </c>
      <c r="K26" s="91" t="s">
        <v>182</v>
      </c>
    </row>
    <row r="27" spans="1:11" s="92" customFormat="1" ht="43.5" x14ac:dyDescent="0.5">
      <c r="A27" s="85">
        <v>19</v>
      </c>
      <c r="B27" s="86" t="s">
        <v>189</v>
      </c>
      <c r="C27" s="87">
        <v>41748</v>
      </c>
      <c r="D27" s="87">
        <v>41748</v>
      </c>
      <c r="E27" s="88" t="s">
        <v>144</v>
      </c>
      <c r="F27" s="93" t="s">
        <v>506</v>
      </c>
      <c r="G27" s="94">
        <v>41748</v>
      </c>
      <c r="H27" s="93" t="s">
        <v>506</v>
      </c>
      <c r="I27" s="94">
        <v>41748</v>
      </c>
      <c r="J27" s="84" t="s">
        <v>407</v>
      </c>
      <c r="K27" s="91" t="s">
        <v>191</v>
      </c>
    </row>
    <row r="28" spans="1:11" s="92" customFormat="1" ht="43.5" x14ac:dyDescent="0.5">
      <c r="A28" s="85">
        <v>20</v>
      </c>
      <c r="B28" s="86" t="s">
        <v>190</v>
      </c>
      <c r="C28" s="87">
        <v>4998</v>
      </c>
      <c r="D28" s="87">
        <v>4998</v>
      </c>
      <c r="E28" s="88" t="s">
        <v>144</v>
      </c>
      <c r="F28" s="93" t="s">
        <v>506</v>
      </c>
      <c r="G28" s="94">
        <v>4998</v>
      </c>
      <c r="H28" s="93" t="s">
        <v>506</v>
      </c>
      <c r="I28" s="94">
        <v>4998</v>
      </c>
      <c r="J28" s="84" t="s">
        <v>407</v>
      </c>
      <c r="K28" s="91" t="s">
        <v>192</v>
      </c>
    </row>
    <row r="29" spans="1:11" s="92" customFormat="1" ht="43.5" x14ac:dyDescent="0.5">
      <c r="A29" s="85">
        <v>21</v>
      </c>
      <c r="B29" s="86" t="s">
        <v>183</v>
      </c>
      <c r="C29" s="87">
        <v>35000</v>
      </c>
      <c r="D29" s="87">
        <v>35000</v>
      </c>
      <c r="E29" s="88" t="s">
        <v>144</v>
      </c>
      <c r="F29" s="93" t="s">
        <v>184</v>
      </c>
      <c r="G29" s="94">
        <v>35000</v>
      </c>
      <c r="H29" s="93" t="s">
        <v>184</v>
      </c>
      <c r="I29" s="94">
        <v>35000</v>
      </c>
      <c r="J29" s="84" t="s">
        <v>407</v>
      </c>
      <c r="K29" s="91" t="s">
        <v>185</v>
      </c>
    </row>
    <row r="30" spans="1:11" s="92" customFormat="1" ht="43.5" x14ac:dyDescent="0.5">
      <c r="A30" s="85">
        <v>22</v>
      </c>
      <c r="B30" s="86" t="s">
        <v>186</v>
      </c>
      <c r="C30" s="87">
        <v>3000</v>
      </c>
      <c r="D30" s="87">
        <v>3000</v>
      </c>
      <c r="E30" s="88" t="s">
        <v>144</v>
      </c>
      <c r="F30" s="93" t="s">
        <v>187</v>
      </c>
      <c r="G30" s="94">
        <v>3000</v>
      </c>
      <c r="H30" s="93" t="s">
        <v>187</v>
      </c>
      <c r="I30" s="94">
        <v>3000</v>
      </c>
      <c r="J30" s="84" t="s">
        <v>407</v>
      </c>
      <c r="K30" s="91" t="s">
        <v>188</v>
      </c>
    </row>
    <row r="31" spans="1:11" x14ac:dyDescent="0.55000000000000004">
      <c r="A31" s="81"/>
    </row>
    <row r="32" spans="1:11" x14ac:dyDescent="0.55000000000000004">
      <c r="A32" s="81"/>
    </row>
  </sheetData>
  <mergeCells count="13">
    <mergeCell ref="A2:K2"/>
    <mergeCell ref="A3:K3"/>
    <mergeCell ref="A4:K4"/>
    <mergeCell ref="A6:A8"/>
    <mergeCell ref="B6:B8"/>
    <mergeCell ref="D6:D8"/>
    <mergeCell ref="E6:E8"/>
    <mergeCell ref="F6:G6"/>
    <mergeCell ref="F7:G7"/>
    <mergeCell ref="F8:G8"/>
    <mergeCell ref="H6:I6"/>
    <mergeCell ref="H7:I7"/>
    <mergeCell ref="H8:I8"/>
  </mergeCells>
  <phoneticPr fontId="7" type="noConversion"/>
  <printOptions horizont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32"/>
  <sheetViews>
    <sheetView zoomScale="110" zoomScaleNormal="110" workbookViewId="0">
      <selection activeCell="H8" sqref="H8:I8"/>
    </sheetView>
  </sheetViews>
  <sheetFormatPr defaultColWidth="9.125" defaultRowHeight="24" x14ac:dyDescent="0.55000000000000004"/>
  <cols>
    <col min="1" max="1" width="5.625" style="71" customWidth="1"/>
    <col min="2" max="2" width="22.375" style="71" customWidth="1"/>
    <col min="3" max="3" width="10.5" style="71" customWidth="1"/>
    <col min="4" max="4" width="8.125" style="71" customWidth="1"/>
    <col min="5" max="5" width="10.375" style="71" customWidth="1"/>
    <col min="6" max="6" width="17.625" style="71" customWidth="1"/>
    <col min="7" max="7" width="7.875" style="71" customWidth="1"/>
    <col min="8" max="8" width="17.5" style="95" customWidth="1"/>
    <col min="9" max="9" width="7.75" style="95" customWidth="1"/>
    <col min="10" max="10" width="19.25" style="82" customWidth="1"/>
    <col min="11" max="11" width="17.75" style="71" customWidth="1"/>
    <col min="12" max="16384" width="9.125" style="71"/>
  </cols>
  <sheetData>
    <row r="2" spans="1:11" x14ac:dyDescent="0.55000000000000004">
      <c r="A2" s="235" t="s">
        <v>511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55000000000000004">
      <c r="A3" s="235" t="s">
        <v>143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x14ac:dyDescent="0.55000000000000004">
      <c r="A4" s="235" t="s">
        <v>503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11" ht="12.75" customHeight="1" x14ac:dyDescent="0.55000000000000004"/>
    <row r="6" spans="1:11" s="92" customFormat="1" ht="21.75" x14ac:dyDescent="0.5">
      <c r="A6" s="248" t="s">
        <v>127</v>
      </c>
      <c r="B6" s="251" t="s">
        <v>128</v>
      </c>
      <c r="C6" s="97" t="s">
        <v>129</v>
      </c>
      <c r="D6" s="251" t="s">
        <v>130</v>
      </c>
      <c r="E6" s="251" t="s">
        <v>131</v>
      </c>
      <c r="F6" s="254" t="s">
        <v>132</v>
      </c>
      <c r="G6" s="255"/>
      <c r="H6" s="254" t="s">
        <v>133</v>
      </c>
      <c r="I6" s="255"/>
      <c r="J6" s="98" t="s">
        <v>134</v>
      </c>
      <c r="K6" s="99" t="s">
        <v>135</v>
      </c>
    </row>
    <row r="7" spans="1:11" s="92" customFormat="1" ht="21.75" x14ac:dyDescent="0.5">
      <c r="A7" s="249"/>
      <c r="B7" s="252"/>
      <c r="C7" s="100" t="s">
        <v>136</v>
      </c>
      <c r="D7" s="252"/>
      <c r="E7" s="252"/>
      <c r="F7" s="256" t="s">
        <v>137</v>
      </c>
      <c r="G7" s="257"/>
      <c r="H7" s="256" t="s">
        <v>138</v>
      </c>
      <c r="I7" s="257"/>
      <c r="J7" s="101" t="s">
        <v>139</v>
      </c>
      <c r="K7" s="102" t="s">
        <v>140</v>
      </c>
    </row>
    <row r="8" spans="1:11" s="92" customFormat="1" ht="21.75" x14ac:dyDescent="0.5">
      <c r="A8" s="250"/>
      <c r="B8" s="253"/>
      <c r="C8" s="103"/>
      <c r="D8" s="253"/>
      <c r="E8" s="253"/>
      <c r="F8" s="258"/>
      <c r="G8" s="259"/>
      <c r="H8" s="258" t="s">
        <v>141</v>
      </c>
      <c r="I8" s="259"/>
      <c r="J8" s="104"/>
      <c r="K8" s="105" t="s">
        <v>142</v>
      </c>
    </row>
    <row r="9" spans="1:11" s="92" customFormat="1" ht="43.5" x14ac:dyDescent="0.5">
      <c r="A9" s="85">
        <v>1</v>
      </c>
      <c r="B9" s="86" t="s">
        <v>193</v>
      </c>
      <c r="C9" s="87">
        <v>8000</v>
      </c>
      <c r="D9" s="87">
        <v>8000</v>
      </c>
      <c r="E9" s="85" t="s">
        <v>144</v>
      </c>
      <c r="F9" s="96" t="s">
        <v>194</v>
      </c>
      <c r="G9" s="90">
        <v>8000</v>
      </c>
      <c r="H9" s="96" t="s">
        <v>194</v>
      </c>
      <c r="I9" s="90">
        <v>8000</v>
      </c>
      <c r="J9" s="84" t="s">
        <v>407</v>
      </c>
      <c r="K9" s="91" t="s">
        <v>195</v>
      </c>
    </row>
    <row r="10" spans="1:11" s="92" customFormat="1" ht="43.5" x14ac:dyDescent="0.5">
      <c r="A10" s="85">
        <v>2</v>
      </c>
      <c r="B10" s="86" t="s">
        <v>196</v>
      </c>
      <c r="C10" s="87">
        <v>2550</v>
      </c>
      <c r="D10" s="87">
        <v>2550</v>
      </c>
      <c r="E10" s="85" t="s">
        <v>144</v>
      </c>
      <c r="F10" s="96" t="s">
        <v>181</v>
      </c>
      <c r="G10" s="90">
        <v>2500</v>
      </c>
      <c r="H10" s="96" t="s">
        <v>181</v>
      </c>
      <c r="I10" s="90">
        <v>2500</v>
      </c>
      <c r="J10" s="84" t="s">
        <v>407</v>
      </c>
      <c r="K10" s="91" t="s">
        <v>199</v>
      </c>
    </row>
    <row r="11" spans="1:11" s="92" customFormat="1" ht="43.5" x14ac:dyDescent="0.5">
      <c r="A11" s="85">
        <v>3</v>
      </c>
      <c r="B11" s="86" t="s">
        <v>197</v>
      </c>
      <c r="C11" s="87">
        <v>420</v>
      </c>
      <c r="D11" s="87">
        <v>420</v>
      </c>
      <c r="E11" s="85" t="s">
        <v>144</v>
      </c>
      <c r="F11" s="96" t="s">
        <v>198</v>
      </c>
      <c r="G11" s="90">
        <v>420</v>
      </c>
      <c r="H11" s="96" t="s">
        <v>198</v>
      </c>
      <c r="I11" s="90">
        <v>420</v>
      </c>
      <c r="J11" s="84" t="s">
        <v>407</v>
      </c>
      <c r="K11" s="91" t="s">
        <v>200</v>
      </c>
    </row>
    <row r="12" spans="1:11" s="92" customFormat="1" ht="69" customHeight="1" x14ac:dyDescent="0.5">
      <c r="A12" s="85">
        <v>4</v>
      </c>
      <c r="B12" s="86" t="s">
        <v>201</v>
      </c>
      <c r="C12" s="87">
        <v>300</v>
      </c>
      <c r="D12" s="87">
        <v>300</v>
      </c>
      <c r="E12" s="85" t="s">
        <v>144</v>
      </c>
      <c r="F12" s="96" t="s">
        <v>202</v>
      </c>
      <c r="G12" s="90">
        <v>300</v>
      </c>
      <c r="H12" s="96" t="s">
        <v>202</v>
      </c>
      <c r="I12" s="90">
        <v>300</v>
      </c>
      <c r="J12" s="84" t="s">
        <v>407</v>
      </c>
      <c r="K12" s="91" t="s">
        <v>513</v>
      </c>
    </row>
    <row r="13" spans="1:11" s="92" customFormat="1" ht="43.5" x14ac:dyDescent="0.5">
      <c r="A13" s="85">
        <v>5</v>
      </c>
      <c r="B13" s="86" t="s">
        <v>203</v>
      </c>
      <c r="C13" s="87">
        <v>10400</v>
      </c>
      <c r="D13" s="87">
        <v>10400</v>
      </c>
      <c r="E13" s="88" t="s">
        <v>144</v>
      </c>
      <c r="F13" s="89" t="s">
        <v>158</v>
      </c>
      <c r="G13" s="90">
        <v>10400</v>
      </c>
      <c r="H13" s="89" t="s">
        <v>158</v>
      </c>
      <c r="I13" s="90">
        <v>10400</v>
      </c>
      <c r="J13" s="84" t="s">
        <v>407</v>
      </c>
      <c r="K13" s="91" t="s">
        <v>512</v>
      </c>
    </row>
    <row r="14" spans="1:11" s="92" customFormat="1" ht="43.5" x14ac:dyDescent="0.5">
      <c r="A14" s="85">
        <v>6</v>
      </c>
      <c r="B14" s="86" t="s">
        <v>204</v>
      </c>
      <c r="C14" s="87">
        <v>2700</v>
      </c>
      <c r="D14" s="87">
        <v>2700</v>
      </c>
      <c r="E14" s="88" t="s">
        <v>144</v>
      </c>
      <c r="F14" s="89" t="s">
        <v>158</v>
      </c>
      <c r="G14" s="94">
        <v>2700</v>
      </c>
      <c r="H14" s="89" t="s">
        <v>158</v>
      </c>
      <c r="I14" s="94">
        <v>2700</v>
      </c>
      <c r="J14" s="84" t="s">
        <v>407</v>
      </c>
      <c r="K14" s="91" t="s">
        <v>514</v>
      </c>
    </row>
    <row r="15" spans="1:11" s="92" customFormat="1" ht="43.5" x14ac:dyDescent="0.5">
      <c r="A15" s="85">
        <v>7</v>
      </c>
      <c r="B15" s="86" t="s">
        <v>205</v>
      </c>
      <c r="C15" s="87">
        <v>4700</v>
      </c>
      <c r="D15" s="87">
        <v>4700</v>
      </c>
      <c r="E15" s="88" t="s">
        <v>144</v>
      </c>
      <c r="F15" s="89" t="s">
        <v>158</v>
      </c>
      <c r="G15" s="94">
        <v>4700</v>
      </c>
      <c r="H15" s="89" t="s">
        <v>158</v>
      </c>
      <c r="I15" s="94">
        <v>4700</v>
      </c>
      <c r="J15" s="84" t="s">
        <v>407</v>
      </c>
      <c r="K15" s="91" t="s">
        <v>515</v>
      </c>
    </row>
    <row r="16" spans="1:11" s="92" customFormat="1" ht="43.5" x14ac:dyDescent="0.5">
      <c r="A16" s="85">
        <v>8</v>
      </c>
      <c r="B16" s="86" t="s">
        <v>206</v>
      </c>
      <c r="C16" s="87">
        <v>9640</v>
      </c>
      <c r="D16" s="87">
        <v>9640</v>
      </c>
      <c r="E16" s="88" t="s">
        <v>144</v>
      </c>
      <c r="F16" s="89" t="s">
        <v>158</v>
      </c>
      <c r="G16" s="94">
        <v>9640</v>
      </c>
      <c r="H16" s="89" t="s">
        <v>158</v>
      </c>
      <c r="I16" s="94">
        <v>9640</v>
      </c>
      <c r="J16" s="84" t="s">
        <v>407</v>
      </c>
      <c r="K16" s="91" t="s">
        <v>207</v>
      </c>
    </row>
    <row r="17" spans="1:11" s="92" customFormat="1" ht="43.5" x14ac:dyDescent="0.5">
      <c r="A17" s="85">
        <v>9</v>
      </c>
      <c r="B17" s="86" t="s">
        <v>208</v>
      </c>
      <c r="C17" s="87">
        <v>2800</v>
      </c>
      <c r="D17" s="87">
        <v>2800</v>
      </c>
      <c r="E17" s="88" t="s">
        <v>144</v>
      </c>
      <c r="F17" s="93" t="s">
        <v>158</v>
      </c>
      <c r="G17" s="94">
        <v>2800</v>
      </c>
      <c r="H17" s="93" t="s">
        <v>158</v>
      </c>
      <c r="I17" s="94">
        <v>2800</v>
      </c>
      <c r="J17" s="84" t="s">
        <v>407</v>
      </c>
      <c r="K17" s="91" t="s">
        <v>516</v>
      </c>
    </row>
    <row r="18" spans="1:11" s="92" customFormat="1" ht="43.5" x14ac:dyDescent="0.5">
      <c r="A18" s="85">
        <v>10</v>
      </c>
      <c r="B18" s="86" t="s">
        <v>209</v>
      </c>
      <c r="C18" s="87">
        <v>500</v>
      </c>
      <c r="D18" s="87">
        <v>500</v>
      </c>
      <c r="E18" s="88" t="s">
        <v>144</v>
      </c>
      <c r="F18" s="93" t="s">
        <v>158</v>
      </c>
      <c r="G18" s="94">
        <v>500</v>
      </c>
      <c r="H18" s="93" t="s">
        <v>158</v>
      </c>
      <c r="I18" s="94">
        <v>500</v>
      </c>
      <c r="J18" s="84" t="s">
        <v>407</v>
      </c>
      <c r="K18" s="91" t="s">
        <v>517</v>
      </c>
    </row>
    <row r="19" spans="1:11" s="92" customFormat="1" ht="43.5" x14ac:dyDescent="0.5">
      <c r="A19" s="85">
        <v>11</v>
      </c>
      <c r="B19" s="86" t="s">
        <v>210</v>
      </c>
      <c r="C19" s="87">
        <v>560.5</v>
      </c>
      <c r="D19" s="87">
        <v>560.5</v>
      </c>
      <c r="E19" s="88" t="s">
        <v>144</v>
      </c>
      <c r="F19" s="93" t="s">
        <v>158</v>
      </c>
      <c r="G19" s="94">
        <v>560.5</v>
      </c>
      <c r="H19" s="93" t="s">
        <v>158</v>
      </c>
      <c r="I19" s="94">
        <v>560.5</v>
      </c>
      <c r="J19" s="84" t="s">
        <v>407</v>
      </c>
      <c r="K19" s="91" t="s">
        <v>516</v>
      </c>
    </row>
    <row r="20" spans="1:11" s="92" customFormat="1" ht="43.5" x14ac:dyDescent="0.5">
      <c r="A20" s="85">
        <v>12</v>
      </c>
      <c r="B20" s="86" t="s">
        <v>164</v>
      </c>
      <c r="C20" s="87">
        <v>3300</v>
      </c>
      <c r="D20" s="87">
        <v>3300</v>
      </c>
      <c r="E20" s="88" t="s">
        <v>144</v>
      </c>
      <c r="F20" s="93" t="s">
        <v>158</v>
      </c>
      <c r="G20" s="94">
        <v>3300</v>
      </c>
      <c r="H20" s="93" t="s">
        <v>158</v>
      </c>
      <c r="I20" s="94">
        <v>3300</v>
      </c>
      <c r="J20" s="84" t="s">
        <v>407</v>
      </c>
      <c r="K20" s="91" t="s">
        <v>518</v>
      </c>
    </row>
    <row r="21" spans="1:11" s="92" customFormat="1" ht="43.5" x14ac:dyDescent="0.5">
      <c r="A21" s="85">
        <v>13</v>
      </c>
      <c r="B21" s="86" t="s">
        <v>167</v>
      </c>
      <c r="C21" s="87">
        <v>3300</v>
      </c>
      <c r="D21" s="87">
        <v>3300</v>
      </c>
      <c r="E21" s="88" t="s">
        <v>144</v>
      </c>
      <c r="F21" s="93" t="s">
        <v>158</v>
      </c>
      <c r="G21" s="94">
        <v>3300</v>
      </c>
      <c r="H21" s="93" t="s">
        <v>158</v>
      </c>
      <c r="I21" s="94">
        <v>3300</v>
      </c>
      <c r="J21" s="84" t="s">
        <v>407</v>
      </c>
      <c r="K21" s="91" t="s">
        <v>519</v>
      </c>
    </row>
    <row r="22" spans="1:11" s="92" customFormat="1" ht="43.5" x14ac:dyDescent="0.5">
      <c r="A22" s="85">
        <v>14</v>
      </c>
      <c r="B22" s="86" t="s">
        <v>211</v>
      </c>
      <c r="C22" s="87">
        <v>5080</v>
      </c>
      <c r="D22" s="87">
        <v>5080</v>
      </c>
      <c r="E22" s="88" t="s">
        <v>144</v>
      </c>
      <c r="F22" s="93" t="s">
        <v>212</v>
      </c>
      <c r="G22" s="94">
        <v>5080</v>
      </c>
      <c r="H22" s="93" t="s">
        <v>212</v>
      </c>
      <c r="I22" s="94">
        <v>5080</v>
      </c>
      <c r="J22" s="84" t="s">
        <v>407</v>
      </c>
      <c r="K22" s="91" t="s">
        <v>520</v>
      </c>
    </row>
    <row r="23" spans="1:11" s="92" customFormat="1" ht="43.5" x14ac:dyDescent="0.5">
      <c r="A23" s="85">
        <v>15</v>
      </c>
      <c r="B23" s="86" t="s">
        <v>213</v>
      </c>
      <c r="C23" s="87">
        <v>1070</v>
      </c>
      <c r="D23" s="87">
        <v>1070</v>
      </c>
      <c r="E23" s="88" t="s">
        <v>144</v>
      </c>
      <c r="F23" s="93" t="s">
        <v>214</v>
      </c>
      <c r="G23" s="94">
        <v>1070</v>
      </c>
      <c r="H23" s="93" t="s">
        <v>214</v>
      </c>
      <c r="I23" s="94">
        <v>1070</v>
      </c>
      <c r="J23" s="84" t="s">
        <v>407</v>
      </c>
      <c r="K23" s="91" t="s">
        <v>521</v>
      </c>
    </row>
    <row r="24" spans="1:11" s="92" customFormat="1" ht="43.5" x14ac:dyDescent="0.5">
      <c r="A24" s="85">
        <v>16</v>
      </c>
      <c r="B24" s="86" t="s">
        <v>215</v>
      </c>
      <c r="C24" s="87">
        <v>535</v>
      </c>
      <c r="D24" s="87">
        <v>535</v>
      </c>
      <c r="E24" s="88" t="s">
        <v>144</v>
      </c>
      <c r="F24" s="93" t="s">
        <v>214</v>
      </c>
      <c r="G24" s="94">
        <v>535</v>
      </c>
      <c r="H24" s="93" t="s">
        <v>214</v>
      </c>
      <c r="I24" s="94">
        <v>535</v>
      </c>
      <c r="J24" s="84" t="s">
        <v>407</v>
      </c>
      <c r="K24" s="91" t="s">
        <v>522</v>
      </c>
    </row>
    <row r="25" spans="1:11" s="92" customFormat="1" ht="43.5" x14ac:dyDescent="0.5">
      <c r="A25" s="85">
        <v>17</v>
      </c>
      <c r="B25" s="86" t="s">
        <v>216</v>
      </c>
      <c r="C25" s="87">
        <v>1250</v>
      </c>
      <c r="D25" s="87">
        <v>1250</v>
      </c>
      <c r="E25" s="88" t="s">
        <v>144</v>
      </c>
      <c r="F25" s="93" t="s">
        <v>217</v>
      </c>
      <c r="G25" s="94">
        <v>1250</v>
      </c>
      <c r="H25" s="93" t="s">
        <v>217</v>
      </c>
      <c r="I25" s="94">
        <v>1250</v>
      </c>
      <c r="J25" s="84" t="s">
        <v>407</v>
      </c>
      <c r="K25" s="91" t="s">
        <v>523</v>
      </c>
    </row>
    <row r="26" spans="1:11" s="92" customFormat="1" ht="43.5" x14ac:dyDescent="0.5">
      <c r="A26" s="85">
        <v>18</v>
      </c>
      <c r="B26" s="86" t="s">
        <v>218</v>
      </c>
      <c r="C26" s="87">
        <v>300</v>
      </c>
      <c r="D26" s="87">
        <v>300</v>
      </c>
      <c r="E26" s="88" t="s">
        <v>144</v>
      </c>
      <c r="F26" s="93" t="s">
        <v>202</v>
      </c>
      <c r="G26" s="94">
        <v>300</v>
      </c>
      <c r="H26" s="93" t="s">
        <v>202</v>
      </c>
      <c r="I26" s="94">
        <v>300</v>
      </c>
      <c r="J26" s="84" t="s">
        <v>407</v>
      </c>
      <c r="K26" s="91" t="s">
        <v>524</v>
      </c>
    </row>
    <row r="27" spans="1:11" s="92" customFormat="1" ht="43.5" x14ac:dyDescent="0.5">
      <c r="A27" s="85">
        <v>19</v>
      </c>
      <c r="B27" s="86" t="s">
        <v>219</v>
      </c>
      <c r="C27" s="87">
        <v>380</v>
      </c>
      <c r="D27" s="87">
        <v>380</v>
      </c>
      <c r="E27" s="88" t="s">
        <v>144</v>
      </c>
      <c r="F27" s="93" t="s">
        <v>220</v>
      </c>
      <c r="G27" s="94">
        <v>380</v>
      </c>
      <c r="H27" s="93" t="s">
        <v>220</v>
      </c>
      <c r="I27" s="94">
        <v>380</v>
      </c>
      <c r="J27" s="84" t="s">
        <v>407</v>
      </c>
      <c r="K27" s="91" t="s">
        <v>525</v>
      </c>
    </row>
    <row r="28" spans="1:11" s="92" customFormat="1" ht="43.5" x14ac:dyDescent="0.5">
      <c r="A28" s="85">
        <v>20</v>
      </c>
      <c r="B28" s="86" t="s">
        <v>505</v>
      </c>
      <c r="C28" s="87">
        <v>3800</v>
      </c>
      <c r="D28" s="87">
        <v>3800</v>
      </c>
      <c r="E28" s="88" t="s">
        <v>144</v>
      </c>
      <c r="F28" s="93" t="s">
        <v>252</v>
      </c>
      <c r="G28" s="94">
        <v>3800</v>
      </c>
      <c r="H28" s="93" t="s">
        <v>252</v>
      </c>
      <c r="I28" s="94">
        <v>3800</v>
      </c>
      <c r="J28" s="84" t="s">
        <v>407</v>
      </c>
      <c r="K28" s="91" t="s">
        <v>526</v>
      </c>
    </row>
    <row r="29" spans="1:11" s="92" customFormat="1" ht="43.5" x14ac:dyDescent="0.5">
      <c r="A29" s="85">
        <v>21</v>
      </c>
      <c r="B29" s="86" t="s">
        <v>221</v>
      </c>
      <c r="C29" s="87">
        <v>5700</v>
      </c>
      <c r="D29" s="87">
        <v>5700</v>
      </c>
      <c r="E29" s="88" t="s">
        <v>144</v>
      </c>
      <c r="F29" s="93" t="s">
        <v>222</v>
      </c>
      <c r="G29" s="94">
        <v>5700</v>
      </c>
      <c r="H29" s="93" t="s">
        <v>222</v>
      </c>
      <c r="I29" s="94">
        <v>5700</v>
      </c>
      <c r="J29" s="84" t="s">
        <v>407</v>
      </c>
      <c r="K29" s="91" t="s">
        <v>527</v>
      </c>
    </row>
    <row r="30" spans="1:11" s="92" customFormat="1" ht="43.5" x14ac:dyDescent="0.5">
      <c r="A30" s="85">
        <v>22</v>
      </c>
      <c r="B30" s="86" t="s">
        <v>223</v>
      </c>
      <c r="C30" s="87">
        <v>2645</v>
      </c>
      <c r="D30" s="87">
        <v>2645</v>
      </c>
      <c r="E30" s="88" t="s">
        <v>144</v>
      </c>
      <c r="F30" s="93" t="s">
        <v>224</v>
      </c>
      <c r="G30" s="94">
        <v>2645</v>
      </c>
      <c r="H30" s="93" t="s">
        <v>224</v>
      </c>
      <c r="I30" s="94">
        <v>2645</v>
      </c>
      <c r="J30" s="84" t="s">
        <v>407</v>
      </c>
      <c r="K30" s="91" t="s">
        <v>528</v>
      </c>
    </row>
    <row r="31" spans="1:11" s="92" customFormat="1" ht="43.5" x14ac:dyDescent="0.5">
      <c r="A31" s="85">
        <v>23</v>
      </c>
      <c r="B31" s="86" t="s">
        <v>225</v>
      </c>
      <c r="C31" s="87">
        <v>21500</v>
      </c>
      <c r="D31" s="87">
        <v>21500</v>
      </c>
      <c r="E31" s="88" t="s">
        <v>144</v>
      </c>
      <c r="F31" s="93" t="s">
        <v>226</v>
      </c>
      <c r="G31" s="94">
        <v>21500</v>
      </c>
      <c r="H31" s="93" t="s">
        <v>226</v>
      </c>
      <c r="I31" s="94">
        <v>21500</v>
      </c>
      <c r="J31" s="84" t="s">
        <v>407</v>
      </c>
      <c r="K31" s="91" t="s">
        <v>529</v>
      </c>
    </row>
    <row r="32" spans="1:11" s="92" customFormat="1" ht="43.5" x14ac:dyDescent="0.5">
      <c r="A32" s="85">
        <v>24</v>
      </c>
      <c r="B32" s="86" t="s">
        <v>227</v>
      </c>
      <c r="C32" s="87">
        <v>2125</v>
      </c>
      <c r="D32" s="87">
        <v>2125</v>
      </c>
      <c r="E32" s="88" t="s">
        <v>144</v>
      </c>
      <c r="F32" s="93" t="s">
        <v>228</v>
      </c>
      <c r="G32" s="94">
        <v>2125</v>
      </c>
      <c r="H32" s="93" t="s">
        <v>228</v>
      </c>
      <c r="I32" s="94">
        <v>2125</v>
      </c>
      <c r="J32" s="84" t="s">
        <v>407</v>
      </c>
      <c r="K32" s="91" t="s">
        <v>530</v>
      </c>
    </row>
  </sheetData>
  <mergeCells count="13">
    <mergeCell ref="A2:K2"/>
    <mergeCell ref="A3:K3"/>
    <mergeCell ref="A4:K4"/>
    <mergeCell ref="A6:A8"/>
    <mergeCell ref="B6:B8"/>
    <mergeCell ref="D6:D8"/>
    <mergeCell ref="E6:E8"/>
    <mergeCell ref="F6:G6"/>
    <mergeCell ref="F7:G7"/>
    <mergeCell ref="F8:G8"/>
    <mergeCell ref="H6:I6"/>
    <mergeCell ref="H7:I7"/>
    <mergeCell ref="H8:I8"/>
  </mergeCells>
  <phoneticPr fontId="7" type="noConversion"/>
  <printOptions horizont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45"/>
  <sheetViews>
    <sheetView zoomScaleNormal="100" workbookViewId="0">
      <selection activeCell="H9" sqref="H9"/>
    </sheetView>
  </sheetViews>
  <sheetFormatPr defaultColWidth="9.125" defaultRowHeight="24" x14ac:dyDescent="0.55000000000000004"/>
  <cols>
    <col min="1" max="1" width="5.625" style="71" customWidth="1"/>
    <col min="2" max="2" width="17.375" style="71" customWidth="1"/>
    <col min="3" max="3" width="11.625" style="71" customWidth="1"/>
    <col min="4" max="4" width="10.125" style="71" customWidth="1"/>
    <col min="5" max="5" width="12.25" style="71" customWidth="1"/>
    <col min="6" max="6" width="17.875" style="71" customWidth="1"/>
    <col min="7" max="7" width="9.875" style="71" customWidth="1"/>
    <col min="8" max="8" width="15.5" style="71" customWidth="1"/>
    <col min="9" max="9" width="9.875" style="71" customWidth="1"/>
    <col min="10" max="10" width="19.5" style="82" customWidth="1"/>
    <col min="11" max="11" width="18.625" style="71" customWidth="1"/>
    <col min="12" max="16384" width="9.125" style="71"/>
  </cols>
  <sheetData>
    <row r="2" spans="1:11" x14ac:dyDescent="0.55000000000000004">
      <c r="A2" s="235" t="s">
        <v>406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55000000000000004">
      <c r="A3" s="235" t="s">
        <v>143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x14ac:dyDescent="0.55000000000000004">
      <c r="A4" s="235" t="s">
        <v>502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6" spans="1:11" x14ac:dyDescent="0.55000000000000004">
      <c r="A6" s="236" t="s">
        <v>127</v>
      </c>
      <c r="B6" s="260" t="s">
        <v>128</v>
      </c>
      <c r="C6" s="72" t="s">
        <v>129</v>
      </c>
      <c r="D6" s="239" t="s">
        <v>130</v>
      </c>
      <c r="E6" s="239" t="s">
        <v>131</v>
      </c>
      <c r="F6" s="242" t="s">
        <v>132</v>
      </c>
      <c r="G6" s="243"/>
      <c r="H6" s="242" t="s">
        <v>133</v>
      </c>
      <c r="I6" s="243"/>
      <c r="J6" s="74" t="s">
        <v>134</v>
      </c>
      <c r="K6" s="73" t="s">
        <v>135</v>
      </c>
    </row>
    <row r="7" spans="1:11" x14ac:dyDescent="0.55000000000000004">
      <c r="A7" s="237"/>
      <c r="B7" s="261"/>
      <c r="C7" s="75" t="s">
        <v>136</v>
      </c>
      <c r="D7" s="240"/>
      <c r="E7" s="240"/>
      <c r="F7" s="244" t="s">
        <v>137</v>
      </c>
      <c r="G7" s="245"/>
      <c r="H7" s="244" t="s">
        <v>138</v>
      </c>
      <c r="I7" s="245"/>
      <c r="J7" s="77" t="s">
        <v>139</v>
      </c>
      <c r="K7" s="76" t="s">
        <v>140</v>
      </c>
    </row>
    <row r="8" spans="1:11" x14ac:dyDescent="0.55000000000000004">
      <c r="A8" s="238"/>
      <c r="B8" s="262"/>
      <c r="C8" s="78"/>
      <c r="D8" s="241"/>
      <c r="E8" s="241"/>
      <c r="F8" s="246"/>
      <c r="G8" s="247"/>
      <c r="H8" s="246" t="s">
        <v>141</v>
      </c>
      <c r="I8" s="247"/>
      <c r="J8" s="80"/>
      <c r="K8" s="79" t="s">
        <v>142</v>
      </c>
    </row>
    <row r="9" spans="1:11" s="92" customFormat="1" ht="43.5" x14ac:dyDescent="0.5">
      <c r="A9" s="85">
        <v>1</v>
      </c>
      <c r="B9" s="86" t="s">
        <v>242</v>
      </c>
      <c r="C9" s="87">
        <v>12050</v>
      </c>
      <c r="D9" s="87">
        <v>12050</v>
      </c>
      <c r="E9" s="85" t="s">
        <v>144</v>
      </c>
      <c r="F9" s="89" t="s">
        <v>158</v>
      </c>
      <c r="G9" s="90">
        <v>12050</v>
      </c>
      <c r="H9" s="89" t="s">
        <v>158</v>
      </c>
      <c r="I9" s="90">
        <v>12050</v>
      </c>
      <c r="J9" s="84" t="s">
        <v>407</v>
      </c>
      <c r="K9" s="91" t="s">
        <v>270</v>
      </c>
    </row>
    <row r="10" spans="1:11" s="92" customFormat="1" ht="43.5" x14ac:dyDescent="0.5">
      <c r="A10" s="85">
        <v>2</v>
      </c>
      <c r="B10" s="86" t="s">
        <v>243</v>
      </c>
      <c r="C10" s="87">
        <v>4000</v>
      </c>
      <c r="D10" s="87">
        <v>4000</v>
      </c>
      <c r="E10" s="85" t="s">
        <v>144</v>
      </c>
      <c r="F10" s="89" t="s">
        <v>158</v>
      </c>
      <c r="G10" s="90">
        <v>4000</v>
      </c>
      <c r="H10" s="89" t="s">
        <v>158</v>
      </c>
      <c r="I10" s="90">
        <v>4000</v>
      </c>
      <c r="J10" s="84" t="s">
        <v>407</v>
      </c>
      <c r="K10" s="91" t="s">
        <v>271</v>
      </c>
    </row>
    <row r="11" spans="1:11" s="92" customFormat="1" ht="43.5" x14ac:dyDescent="0.5">
      <c r="A11" s="85">
        <v>3</v>
      </c>
      <c r="B11" s="86" t="s">
        <v>244</v>
      </c>
      <c r="C11" s="87">
        <v>4950</v>
      </c>
      <c r="D11" s="87">
        <v>4950</v>
      </c>
      <c r="E11" s="85" t="s">
        <v>144</v>
      </c>
      <c r="F11" s="89" t="s">
        <v>158</v>
      </c>
      <c r="G11" s="90">
        <v>4950</v>
      </c>
      <c r="H11" s="89" t="s">
        <v>158</v>
      </c>
      <c r="I11" s="90">
        <v>4950</v>
      </c>
      <c r="J11" s="84" t="s">
        <v>407</v>
      </c>
      <c r="K11" s="91" t="s">
        <v>269</v>
      </c>
    </row>
    <row r="12" spans="1:11" s="92" customFormat="1" ht="43.5" x14ac:dyDescent="0.5">
      <c r="A12" s="85">
        <v>4</v>
      </c>
      <c r="B12" s="86" t="s">
        <v>245</v>
      </c>
      <c r="C12" s="87">
        <v>10180</v>
      </c>
      <c r="D12" s="87">
        <v>10180</v>
      </c>
      <c r="E12" s="85" t="s">
        <v>144</v>
      </c>
      <c r="F12" s="89" t="s">
        <v>158</v>
      </c>
      <c r="G12" s="90">
        <v>10180</v>
      </c>
      <c r="H12" s="89" t="s">
        <v>158</v>
      </c>
      <c r="I12" s="90">
        <v>10180</v>
      </c>
      <c r="J12" s="84" t="s">
        <v>407</v>
      </c>
      <c r="K12" s="91" t="s">
        <v>269</v>
      </c>
    </row>
    <row r="13" spans="1:11" s="92" customFormat="1" ht="43.5" x14ac:dyDescent="0.5">
      <c r="A13" s="85">
        <v>5</v>
      </c>
      <c r="B13" s="86" t="s">
        <v>229</v>
      </c>
      <c r="C13" s="87">
        <v>2350</v>
      </c>
      <c r="D13" s="87">
        <v>2350</v>
      </c>
      <c r="E13" s="85" t="s">
        <v>144</v>
      </c>
      <c r="F13" s="89" t="s">
        <v>158</v>
      </c>
      <c r="G13" s="90">
        <v>2350</v>
      </c>
      <c r="H13" s="89" t="s">
        <v>158</v>
      </c>
      <c r="I13" s="90">
        <v>2350</v>
      </c>
      <c r="J13" s="84" t="s">
        <v>407</v>
      </c>
      <c r="K13" s="91" t="s">
        <v>268</v>
      </c>
    </row>
    <row r="14" spans="1:11" s="92" customFormat="1" ht="43.5" x14ac:dyDescent="0.5">
      <c r="A14" s="85">
        <v>6</v>
      </c>
      <c r="B14" s="86" t="s">
        <v>246</v>
      </c>
      <c r="C14" s="87">
        <v>3300</v>
      </c>
      <c r="D14" s="87">
        <v>3300</v>
      </c>
      <c r="E14" s="85" t="s">
        <v>144</v>
      </c>
      <c r="F14" s="89" t="s">
        <v>158</v>
      </c>
      <c r="G14" s="90">
        <v>3300</v>
      </c>
      <c r="H14" s="89" t="s">
        <v>158</v>
      </c>
      <c r="I14" s="90">
        <v>3300</v>
      </c>
      <c r="J14" s="84" t="s">
        <v>407</v>
      </c>
      <c r="K14" s="91" t="s">
        <v>267</v>
      </c>
    </row>
    <row r="15" spans="1:11" s="92" customFormat="1" ht="43.5" x14ac:dyDescent="0.5">
      <c r="A15" s="85">
        <v>7</v>
      </c>
      <c r="B15" s="86" t="s">
        <v>247</v>
      </c>
      <c r="C15" s="87">
        <v>3300</v>
      </c>
      <c r="D15" s="87">
        <v>3300</v>
      </c>
      <c r="E15" s="85" t="s">
        <v>144</v>
      </c>
      <c r="F15" s="89" t="s">
        <v>158</v>
      </c>
      <c r="G15" s="90">
        <v>3300</v>
      </c>
      <c r="H15" s="89" t="s">
        <v>158</v>
      </c>
      <c r="I15" s="90">
        <v>3300</v>
      </c>
      <c r="J15" s="84" t="s">
        <v>407</v>
      </c>
      <c r="K15" s="91" t="s">
        <v>248</v>
      </c>
    </row>
    <row r="16" spans="1:11" s="92" customFormat="1" ht="43.5" x14ac:dyDescent="0.5">
      <c r="A16" s="85">
        <v>6</v>
      </c>
      <c r="B16" s="86" t="s">
        <v>230</v>
      </c>
      <c r="C16" s="87">
        <v>94600</v>
      </c>
      <c r="D16" s="87">
        <v>94600</v>
      </c>
      <c r="E16" s="85" t="s">
        <v>144</v>
      </c>
      <c r="F16" s="96" t="s">
        <v>231</v>
      </c>
      <c r="G16" s="90">
        <v>94600</v>
      </c>
      <c r="H16" s="96" t="s">
        <v>231</v>
      </c>
      <c r="I16" s="90">
        <v>94600</v>
      </c>
      <c r="J16" s="84" t="s">
        <v>407</v>
      </c>
      <c r="K16" s="91" t="s">
        <v>266</v>
      </c>
    </row>
    <row r="17" spans="1:11" s="92" customFormat="1" ht="43.5" x14ac:dyDescent="0.5">
      <c r="A17" s="85">
        <v>7</v>
      </c>
      <c r="B17" s="86" t="s">
        <v>232</v>
      </c>
      <c r="C17" s="87">
        <v>5300</v>
      </c>
      <c r="D17" s="87">
        <v>5300</v>
      </c>
      <c r="E17" s="88" t="s">
        <v>144</v>
      </c>
      <c r="F17" s="93" t="s">
        <v>231</v>
      </c>
      <c r="G17" s="94">
        <v>5300</v>
      </c>
      <c r="H17" s="93" t="s">
        <v>231</v>
      </c>
      <c r="I17" s="94">
        <v>5300</v>
      </c>
      <c r="J17" s="84" t="s">
        <v>407</v>
      </c>
      <c r="K17" s="91" t="s">
        <v>275</v>
      </c>
    </row>
    <row r="18" spans="1:11" s="92" customFormat="1" ht="43.5" x14ac:dyDescent="0.5">
      <c r="A18" s="85">
        <v>8</v>
      </c>
      <c r="B18" s="86" t="s">
        <v>233</v>
      </c>
      <c r="C18" s="87">
        <v>500</v>
      </c>
      <c r="D18" s="87">
        <v>500</v>
      </c>
      <c r="E18" s="88" t="s">
        <v>144</v>
      </c>
      <c r="F18" s="93" t="s">
        <v>181</v>
      </c>
      <c r="G18" s="94">
        <v>500</v>
      </c>
      <c r="H18" s="93" t="s">
        <v>181</v>
      </c>
      <c r="I18" s="94">
        <v>500</v>
      </c>
      <c r="J18" s="84" t="s">
        <v>407</v>
      </c>
      <c r="K18" s="91" t="s">
        <v>274</v>
      </c>
    </row>
    <row r="19" spans="1:11" s="92" customFormat="1" ht="43.5" x14ac:dyDescent="0.5">
      <c r="A19" s="85">
        <v>9</v>
      </c>
      <c r="B19" s="86" t="s">
        <v>234</v>
      </c>
      <c r="C19" s="87">
        <v>1000</v>
      </c>
      <c r="D19" s="87">
        <v>1000</v>
      </c>
      <c r="E19" s="88" t="s">
        <v>144</v>
      </c>
      <c r="F19" s="93" t="s">
        <v>235</v>
      </c>
      <c r="G19" s="94">
        <v>1000</v>
      </c>
      <c r="H19" s="93" t="s">
        <v>235</v>
      </c>
      <c r="I19" s="94">
        <v>1000</v>
      </c>
      <c r="J19" s="84" t="s">
        <v>407</v>
      </c>
      <c r="K19" s="91" t="s">
        <v>273</v>
      </c>
    </row>
    <row r="20" spans="1:11" s="92" customFormat="1" ht="43.5" x14ac:dyDescent="0.5">
      <c r="A20" s="85">
        <v>10</v>
      </c>
      <c r="B20" s="86" t="s">
        <v>236</v>
      </c>
      <c r="C20" s="87">
        <v>450</v>
      </c>
      <c r="D20" s="87">
        <v>450</v>
      </c>
      <c r="E20" s="88" t="s">
        <v>144</v>
      </c>
      <c r="F20" s="93" t="s">
        <v>181</v>
      </c>
      <c r="G20" s="94">
        <v>450</v>
      </c>
      <c r="H20" s="93" t="s">
        <v>181</v>
      </c>
      <c r="I20" s="94">
        <v>450</v>
      </c>
      <c r="J20" s="84" t="s">
        <v>407</v>
      </c>
      <c r="K20" s="91" t="s">
        <v>272</v>
      </c>
    </row>
    <row r="21" spans="1:11" s="92" customFormat="1" ht="43.5" x14ac:dyDescent="0.5">
      <c r="A21" s="85">
        <v>11</v>
      </c>
      <c r="B21" s="86" t="s">
        <v>237</v>
      </c>
      <c r="C21" s="87">
        <v>850</v>
      </c>
      <c r="D21" s="87">
        <v>850</v>
      </c>
      <c r="E21" s="88" t="s">
        <v>144</v>
      </c>
      <c r="F21" s="93" t="s">
        <v>181</v>
      </c>
      <c r="G21" s="94">
        <v>850</v>
      </c>
      <c r="H21" s="93" t="s">
        <v>181</v>
      </c>
      <c r="I21" s="94">
        <v>850</v>
      </c>
      <c r="J21" s="84" t="s">
        <v>407</v>
      </c>
      <c r="K21" s="91" t="s">
        <v>265</v>
      </c>
    </row>
    <row r="22" spans="1:11" s="92" customFormat="1" ht="43.5" x14ac:dyDescent="0.5">
      <c r="A22" s="85">
        <v>12</v>
      </c>
      <c r="B22" s="86" t="s">
        <v>238</v>
      </c>
      <c r="C22" s="87">
        <v>3220</v>
      </c>
      <c r="D22" s="87">
        <v>3220</v>
      </c>
      <c r="E22" s="88" t="s">
        <v>144</v>
      </c>
      <c r="F22" s="93" t="s">
        <v>239</v>
      </c>
      <c r="G22" s="94">
        <v>3220</v>
      </c>
      <c r="H22" s="93" t="s">
        <v>239</v>
      </c>
      <c r="I22" s="94">
        <v>3220</v>
      </c>
      <c r="J22" s="84" t="s">
        <v>407</v>
      </c>
      <c r="K22" s="91" t="s">
        <v>531</v>
      </c>
    </row>
    <row r="23" spans="1:11" s="92" customFormat="1" ht="43.5" x14ac:dyDescent="0.5">
      <c r="A23" s="85">
        <v>13</v>
      </c>
      <c r="B23" s="86" t="s">
        <v>240</v>
      </c>
      <c r="C23" s="87">
        <v>8071</v>
      </c>
      <c r="D23" s="87">
        <v>8071</v>
      </c>
      <c r="E23" s="88" t="s">
        <v>144</v>
      </c>
      <c r="F23" s="93" t="s">
        <v>241</v>
      </c>
      <c r="G23" s="94">
        <v>8071</v>
      </c>
      <c r="H23" s="93" t="s">
        <v>241</v>
      </c>
      <c r="I23" s="94">
        <v>8071</v>
      </c>
      <c r="J23" s="84" t="s">
        <v>407</v>
      </c>
      <c r="K23" s="91" t="s">
        <v>276</v>
      </c>
    </row>
    <row r="24" spans="1:11" s="92" customFormat="1" ht="43.5" x14ac:dyDescent="0.5">
      <c r="A24" s="85">
        <v>14</v>
      </c>
      <c r="B24" s="86" t="s">
        <v>249</v>
      </c>
      <c r="C24" s="87">
        <v>3200</v>
      </c>
      <c r="D24" s="87">
        <v>3200</v>
      </c>
      <c r="E24" s="88" t="s">
        <v>144</v>
      </c>
      <c r="F24" s="93" t="s">
        <v>250</v>
      </c>
      <c r="G24" s="94">
        <v>3200</v>
      </c>
      <c r="H24" s="93" t="s">
        <v>250</v>
      </c>
      <c r="I24" s="94">
        <v>3200</v>
      </c>
      <c r="J24" s="84" t="s">
        <v>407</v>
      </c>
      <c r="K24" s="91" t="s">
        <v>264</v>
      </c>
    </row>
    <row r="25" spans="1:11" s="92" customFormat="1" ht="65.25" x14ac:dyDescent="0.5">
      <c r="A25" s="85">
        <v>15</v>
      </c>
      <c r="B25" s="86" t="s">
        <v>251</v>
      </c>
      <c r="C25" s="87">
        <v>4300</v>
      </c>
      <c r="D25" s="87">
        <v>4300</v>
      </c>
      <c r="E25" s="88" t="s">
        <v>144</v>
      </c>
      <c r="F25" s="93" t="s">
        <v>252</v>
      </c>
      <c r="G25" s="94">
        <v>4300</v>
      </c>
      <c r="H25" s="93" t="s">
        <v>252</v>
      </c>
      <c r="I25" s="94">
        <v>4300</v>
      </c>
      <c r="J25" s="84" t="s">
        <v>407</v>
      </c>
      <c r="K25" s="91" t="s">
        <v>263</v>
      </c>
    </row>
    <row r="26" spans="1:11" s="92" customFormat="1" ht="43.5" x14ac:dyDescent="0.5">
      <c r="A26" s="85">
        <v>16</v>
      </c>
      <c r="B26" s="86" t="s">
        <v>253</v>
      </c>
      <c r="C26" s="87">
        <v>2400</v>
      </c>
      <c r="D26" s="87">
        <v>2400</v>
      </c>
      <c r="E26" s="88" t="s">
        <v>144</v>
      </c>
      <c r="F26" s="93" t="s">
        <v>252</v>
      </c>
      <c r="G26" s="94">
        <v>2400</v>
      </c>
      <c r="H26" s="93" t="s">
        <v>252</v>
      </c>
      <c r="I26" s="94">
        <v>2400</v>
      </c>
      <c r="J26" s="84" t="s">
        <v>407</v>
      </c>
      <c r="K26" s="91" t="s">
        <v>262</v>
      </c>
    </row>
    <row r="27" spans="1:11" s="92" customFormat="1" ht="43.5" x14ac:dyDescent="0.5">
      <c r="A27" s="85">
        <v>17</v>
      </c>
      <c r="B27" s="86" t="s">
        <v>254</v>
      </c>
      <c r="C27" s="87">
        <v>4150</v>
      </c>
      <c r="D27" s="87">
        <v>4150</v>
      </c>
      <c r="E27" s="88" t="s">
        <v>144</v>
      </c>
      <c r="F27" s="93" t="s">
        <v>252</v>
      </c>
      <c r="G27" s="94">
        <v>4150</v>
      </c>
      <c r="H27" s="93" t="s">
        <v>252</v>
      </c>
      <c r="I27" s="94">
        <v>4150</v>
      </c>
      <c r="J27" s="84" t="s">
        <v>407</v>
      </c>
      <c r="K27" s="91" t="s">
        <v>261</v>
      </c>
    </row>
    <row r="28" spans="1:11" s="92" customFormat="1" ht="65.25" x14ac:dyDescent="0.5">
      <c r="A28" s="85">
        <v>18</v>
      </c>
      <c r="B28" s="86" t="s">
        <v>255</v>
      </c>
      <c r="C28" s="87">
        <v>6900</v>
      </c>
      <c r="D28" s="87">
        <v>6900</v>
      </c>
      <c r="E28" s="88" t="s">
        <v>144</v>
      </c>
      <c r="F28" s="93" t="s">
        <v>256</v>
      </c>
      <c r="G28" s="94">
        <v>6900</v>
      </c>
      <c r="H28" s="93" t="s">
        <v>256</v>
      </c>
      <c r="I28" s="94">
        <v>6900</v>
      </c>
      <c r="J28" s="84" t="s">
        <v>407</v>
      </c>
      <c r="K28" s="91" t="s">
        <v>257</v>
      </c>
    </row>
    <row r="29" spans="1:11" s="92" customFormat="1" ht="65.25" x14ac:dyDescent="0.5">
      <c r="A29" s="85">
        <v>19</v>
      </c>
      <c r="B29" s="86" t="s">
        <v>258</v>
      </c>
      <c r="C29" s="87">
        <v>16000</v>
      </c>
      <c r="D29" s="87">
        <v>16000</v>
      </c>
      <c r="E29" s="88" t="s">
        <v>144</v>
      </c>
      <c r="F29" s="93" t="s">
        <v>259</v>
      </c>
      <c r="G29" s="94">
        <v>16000</v>
      </c>
      <c r="H29" s="93" t="s">
        <v>259</v>
      </c>
      <c r="I29" s="94">
        <v>16000</v>
      </c>
      <c r="J29" s="84" t="s">
        <v>407</v>
      </c>
      <c r="K29" s="91" t="s">
        <v>260</v>
      </c>
    </row>
    <row r="30" spans="1:11" s="92" customFormat="1" ht="43.5" x14ac:dyDescent="0.5">
      <c r="A30" s="85">
        <v>20</v>
      </c>
      <c r="B30" s="86" t="s">
        <v>277</v>
      </c>
      <c r="C30" s="87">
        <v>48000</v>
      </c>
      <c r="D30" s="87">
        <v>48000</v>
      </c>
      <c r="E30" s="88" t="s">
        <v>144</v>
      </c>
      <c r="F30" s="93" t="s">
        <v>231</v>
      </c>
      <c r="G30" s="94">
        <v>48000</v>
      </c>
      <c r="H30" s="93" t="s">
        <v>231</v>
      </c>
      <c r="I30" s="94">
        <v>48000</v>
      </c>
      <c r="J30" s="84" t="s">
        <v>407</v>
      </c>
      <c r="K30" s="91" t="s">
        <v>278</v>
      </c>
    </row>
    <row r="31" spans="1:11" s="92" customFormat="1" ht="43.5" x14ac:dyDescent="0.5">
      <c r="A31" s="85">
        <v>21</v>
      </c>
      <c r="B31" s="86" t="s">
        <v>279</v>
      </c>
      <c r="C31" s="87">
        <v>12300</v>
      </c>
      <c r="D31" s="87">
        <v>12300</v>
      </c>
      <c r="E31" s="88" t="s">
        <v>144</v>
      </c>
      <c r="F31" s="93" t="s">
        <v>239</v>
      </c>
      <c r="G31" s="94">
        <v>12300</v>
      </c>
      <c r="H31" s="93" t="s">
        <v>239</v>
      </c>
      <c r="I31" s="94">
        <v>12300</v>
      </c>
      <c r="J31" s="84" t="s">
        <v>407</v>
      </c>
      <c r="K31" s="91" t="s">
        <v>280</v>
      </c>
    </row>
    <row r="32" spans="1:11" s="92" customFormat="1" ht="43.5" x14ac:dyDescent="0.5">
      <c r="A32" s="85">
        <v>22</v>
      </c>
      <c r="B32" s="86" t="s">
        <v>281</v>
      </c>
      <c r="C32" s="87">
        <v>55000</v>
      </c>
      <c r="D32" s="87">
        <v>55000</v>
      </c>
      <c r="E32" s="88" t="s">
        <v>144</v>
      </c>
      <c r="F32" s="93" t="s">
        <v>282</v>
      </c>
      <c r="G32" s="94">
        <v>55000</v>
      </c>
      <c r="H32" s="93" t="s">
        <v>282</v>
      </c>
      <c r="I32" s="94">
        <v>55000</v>
      </c>
      <c r="J32" s="84" t="s">
        <v>407</v>
      </c>
      <c r="K32" s="91" t="s">
        <v>285</v>
      </c>
    </row>
    <row r="33" spans="1:11" s="92" customFormat="1" ht="46.5" customHeight="1" x14ac:dyDescent="0.5">
      <c r="A33" s="85">
        <v>23</v>
      </c>
      <c r="B33" s="86" t="s">
        <v>283</v>
      </c>
      <c r="C33" s="87">
        <v>6750</v>
      </c>
      <c r="D33" s="87">
        <v>6750</v>
      </c>
      <c r="E33" s="88" t="s">
        <v>144</v>
      </c>
      <c r="F33" s="93" t="s">
        <v>181</v>
      </c>
      <c r="G33" s="94">
        <v>6750</v>
      </c>
      <c r="H33" s="93" t="s">
        <v>181</v>
      </c>
      <c r="I33" s="94">
        <v>6750</v>
      </c>
      <c r="J33" s="84" t="s">
        <v>407</v>
      </c>
      <c r="K33" s="91" t="s">
        <v>286</v>
      </c>
    </row>
    <row r="34" spans="1:11" s="92" customFormat="1" ht="42.75" customHeight="1" x14ac:dyDescent="0.5">
      <c r="A34" s="85">
        <v>24</v>
      </c>
      <c r="B34" s="86" t="s">
        <v>284</v>
      </c>
      <c r="C34" s="87">
        <v>4000</v>
      </c>
      <c r="D34" s="87">
        <v>4000</v>
      </c>
      <c r="E34" s="88" t="s">
        <v>144</v>
      </c>
      <c r="F34" s="93" t="s">
        <v>256</v>
      </c>
      <c r="G34" s="94">
        <v>4000</v>
      </c>
      <c r="H34" s="93" t="s">
        <v>256</v>
      </c>
      <c r="I34" s="94">
        <v>4000</v>
      </c>
      <c r="J34" s="84" t="s">
        <v>407</v>
      </c>
      <c r="K34" s="91" t="s">
        <v>287</v>
      </c>
    </row>
    <row r="35" spans="1:11" s="92" customFormat="1" ht="46.5" customHeight="1" x14ac:dyDescent="0.5">
      <c r="A35" s="85">
        <v>25</v>
      </c>
      <c r="B35" s="86" t="s">
        <v>189</v>
      </c>
      <c r="C35" s="87">
        <v>39660.6</v>
      </c>
      <c r="D35" s="87">
        <v>39660.6</v>
      </c>
      <c r="E35" s="88" t="s">
        <v>144</v>
      </c>
      <c r="F35" s="93" t="s">
        <v>289</v>
      </c>
      <c r="G35" s="94">
        <v>39660.6</v>
      </c>
      <c r="H35" s="93" t="s">
        <v>289</v>
      </c>
      <c r="I35" s="94">
        <v>39660.6</v>
      </c>
      <c r="J35" s="84" t="s">
        <v>407</v>
      </c>
      <c r="K35" s="91" t="s">
        <v>380</v>
      </c>
    </row>
    <row r="36" spans="1:11" s="92" customFormat="1" ht="45" customHeight="1" x14ac:dyDescent="0.5">
      <c r="A36" s="85">
        <v>26</v>
      </c>
      <c r="B36" s="86" t="s">
        <v>288</v>
      </c>
      <c r="C36" s="87">
        <v>4608.45</v>
      </c>
      <c r="D36" s="87">
        <v>4608.45</v>
      </c>
      <c r="E36" s="88" t="s">
        <v>144</v>
      </c>
      <c r="F36" s="93" t="s">
        <v>289</v>
      </c>
      <c r="G36" s="94">
        <v>4608.45</v>
      </c>
      <c r="H36" s="93" t="s">
        <v>289</v>
      </c>
      <c r="I36" s="94">
        <v>4608.45</v>
      </c>
      <c r="J36" s="84" t="s">
        <v>407</v>
      </c>
      <c r="K36" s="91" t="s">
        <v>379</v>
      </c>
    </row>
    <row r="37" spans="1:11" s="92" customFormat="1" ht="54.75" customHeight="1" x14ac:dyDescent="0.5">
      <c r="A37" s="85">
        <v>27</v>
      </c>
      <c r="B37" s="86" t="s">
        <v>290</v>
      </c>
      <c r="C37" s="87">
        <v>10350</v>
      </c>
      <c r="D37" s="87">
        <v>10350</v>
      </c>
      <c r="E37" s="88" t="s">
        <v>144</v>
      </c>
      <c r="F37" s="93" t="s">
        <v>158</v>
      </c>
      <c r="G37" s="94">
        <v>10350</v>
      </c>
      <c r="H37" s="93" t="s">
        <v>158</v>
      </c>
      <c r="I37" s="94">
        <v>10350</v>
      </c>
      <c r="J37" s="84" t="s">
        <v>407</v>
      </c>
      <c r="K37" s="91" t="s">
        <v>378</v>
      </c>
    </row>
    <row r="38" spans="1:11" s="92" customFormat="1" ht="51.75" customHeight="1" x14ac:dyDescent="0.5">
      <c r="A38" s="85">
        <v>28</v>
      </c>
      <c r="B38" s="86" t="s">
        <v>204</v>
      </c>
      <c r="C38" s="87">
        <v>2400</v>
      </c>
      <c r="D38" s="87">
        <v>2400</v>
      </c>
      <c r="E38" s="88" t="s">
        <v>144</v>
      </c>
      <c r="F38" s="93" t="s">
        <v>158</v>
      </c>
      <c r="G38" s="94">
        <v>2400</v>
      </c>
      <c r="H38" s="93" t="s">
        <v>158</v>
      </c>
      <c r="I38" s="94">
        <v>2400</v>
      </c>
      <c r="J38" s="84" t="s">
        <v>407</v>
      </c>
      <c r="K38" s="91" t="s">
        <v>291</v>
      </c>
    </row>
    <row r="39" spans="1:11" s="92" customFormat="1" ht="48.75" customHeight="1" x14ac:dyDescent="0.5">
      <c r="A39" s="85">
        <v>29</v>
      </c>
      <c r="B39" s="86" t="s">
        <v>205</v>
      </c>
      <c r="C39" s="87">
        <v>3500</v>
      </c>
      <c r="D39" s="87">
        <v>3500</v>
      </c>
      <c r="E39" s="88" t="s">
        <v>144</v>
      </c>
      <c r="F39" s="93" t="s">
        <v>158</v>
      </c>
      <c r="G39" s="94">
        <v>3500</v>
      </c>
      <c r="H39" s="93" t="s">
        <v>158</v>
      </c>
      <c r="I39" s="94">
        <v>3500</v>
      </c>
      <c r="J39" s="84" t="s">
        <v>407</v>
      </c>
      <c r="K39" s="91" t="s">
        <v>377</v>
      </c>
    </row>
    <row r="40" spans="1:11" s="92" customFormat="1" ht="48.75" customHeight="1" x14ac:dyDescent="0.5">
      <c r="A40" s="85">
        <v>30</v>
      </c>
      <c r="B40" s="86" t="s">
        <v>206</v>
      </c>
      <c r="C40" s="87">
        <v>9380</v>
      </c>
      <c r="D40" s="87">
        <v>9380</v>
      </c>
      <c r="E40" s="88" t="s">
        <v>144</v>
      </c>
      <c r="F40" s="93" t="s">
        <v>158</v>
      </c>
      <c r="G40" s="94">
        <v>9380</v>
      </c>
      <c r="H40" s="93" t="s">
        <v>158</v>
      </c>
      <c r="I40" s="94">
        <v>9380</v>
      </c>
      <c r="J40" s="84" t="s">
        <v>407</v>
      </c>
      <c r="K40" s="91" t="s">
        <v>376</v>
      </c>
    </row>
    <row r="41" spans="1:11" s="92" customFormat="1" ht="48.75" customHeight="1" x14ac:dyDescent="0.5">
      <c r="A41" s="85">
        <v>31</v>
      </c>
      <c r="B41" s="86" t="s">
        <v>292</v>
      </c>
      <c r="C41" s="87">
        <v>400</v>
      </c>
      <c r="D41" s="87">
        <v>400</v>
      </c>
      <c r="E41" s="88" t="s">
        <v>144</v>
      </c>
      <c r="F41" s="93" t="s">
        <v>158</v>
      </c>
      <c r="G41" s="94">
        <v>400</v>
      </c>
      <c r="H41" s="93" t="s">
        <v>158</v>
      </c>
      <c r="I41" s="94">
        <v>400</v>
      </c>
      <c r="J41" s="84" t="s">
        <v>407</v>
      </c>
      <c r="K41" s="91" t="s">
        <v>375</v>
      </c>
    </row>
    <row r="42" spans="1:11" s="92" customFormat="1" ht="54.75" customHeight="1" x14ac:dyDescent="0.5">
      <c r="A42" s="85">
        <v>32</v>
      </c>
      <c r="B42" s="86" t="s">
        <v>369</v>
      </c>
      <c r="C42" s="87">
        <v>3300</v>
      </c>
      <c r="D42" s="87">
        <v>3000</v>
      </c>
      <c r="E42" s="88" t="s">
        <v>144</v>
      </c>
      <c r="F42" s="93" t="s">
        <v>293</v>
      </c>
      <c r="G42" s="94">
        <v>3300</v>
      </c>
      <c r="H42" s="93" t="s">
        <v>293</v>
      </c>
      <c r="I42" s="94">
        <v>3300</v>
      </c>
      <c r="J42" s="84" t="s">
        <v>407</v>
      </c>
      <c r="K42" s="91" t="s">
        <v>374</v>
      </c>
    </row>
    <row r="43" spans="1:11" s="92" customFormat="1" ht="50.25" customHeight="1" x14ac:dyDescent="0.5">
      <c r="A43" s="85">
        <v>33</v>
      </c>
      <c r="B43" s="86" t="s">
        <v>370</v>
      </c>
      <c r="C43" s="87">
        <v>3300</v>
      </c>
      <c r="D43" s="87">
        <v>3000</v>
      </c>
      <c r="E43" s="88" t="s">
        <v>144</v>
      </c>
      <c r="F43" s="93" t="s">
        <v>293</v>
      </c>
      <c r="G43" s="94">
        <v>3300</v>
      </c>
      <c r="H43" s="93" t="s">
        <v>293</v>
      </c>
      <c r="I43" s="94">
        <v>3300</v>
      </c>
      <c r="J43" s="84" t="s">
        <v>407</v>
      </c>
      <c r="K43" s="91" t="s">
        <v>373</v>
      </c>
    </row>
    <row r="44" spans="1:11" s="92" customFormat="1" ht="21.75" x14ac:dyDescent="0.5">
      <c r="A44" s="106"/>
      <c r="J44" s="107"/>
    </row>
    <row r="45" spans="1:11" s="92" customFormat="1" ht="21.75" x14ac:dyDescent="0.5">
      <c r="A45" s="106"/>
      <c r="J45" s="107"/>
    </row>
  </sheetData>
  <mergeCells count="13">
    <mergeCell ref="A2:K2"/>
    <mergeCell ref="A3:K3"/>
    <mergeCell ref="A4:K4"/>
    <mergeCell ref="A6:A8"/>
    <mergeCell ref="B6:B8"/>
    <mergeCell ref="D6:D8"/>
    <mergeCell ref="E6:E8"/>
    <mergeCell ref="F6:G6"/>
    <mergeCell ref="F7:G7"/>
    <mergeCell ref="F8:G8"/>
    <mergeCell ref="H6:I6"/>
    <mergeCell ref="H7:I7"/>
    <mergeCell ref="H8:I8"/>
  </mergeCells>
  <phoneticPr fontId="7" type="noConversion"/>
  <printOptions horizont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46"/>
  <sheetViews>
    <sheetView topLeftCell="C1" zoomScale="120" zoomScaleNormal="120" workbookViewId="0">
      <selection activeCell="K25" sqref="K25"/>
    </sheetView>
  </sheetViews>
  <sheetFormatPr defaultColWidth="9.125" defaultRowHeight="24" x14ac:dyDescent="0.55000000000000004"/>
  <cols>
    <col min="1" max="1" width="5.625" style="71" customWidth="1"/>
    <col min="2" max="2" width="18" style="71" customWidth="1"/>
    <col min="3" max="3" width="11.5" style="71" customWidth="1"/>
    <col min="4" max="4" width="9.75" style="71" customWidth="1"/>
    <col min="5" max="5" width="11.5" style="71" customWidth="1"/>
    <col min="6" max="6" width="13.5" style="71" customWidth="1"/>
    <col min="7" max="7" width="10.375" style="71" customWidth="1"/>
    <col min="8" max="8" width="13.875" style="71" customWidth="1"/>
    <col min="9" max="9" width="10" style="71" customWidth="1"/>
    <col min="10" max="10" width="19.5" style="82" customWidth="1"/>
    <col min="11" max="11" width="18.625" style="71" customWidth="1"/>
    <col min="12" max="16384" width="9.125" style="71"/>
  </cols>
  <sheetData>
    <row r="2" spans="1:11" x14ac:dyDescent="0.55000000000000004">
      <c r="A2" s="235" t="s">
        <v>498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55000000000000004">
      <c r="A3" s="235" t="s">
        <v>143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x14ac:dyDescent="0.55000000000000004">
      <c r="A4" s="235" t="s">
        <v>507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6" spans="1:11" s="111" customFormat="1" ht="23.25" x14ac:dyDescent="0.55000000000000004">
      <c r="A6" s="263" t="s">
        <v>127</v>
      </c>
      <c r="B6" s="260" t="s">
        <v>128</v>
      </c>
      <c r="C6" s="108" t="s">
        <v>129</v>
      </c>
      <c r="D6" s="260" t="s">
        <v>130</v>
      </c>
      <c r="E6" s="260" t="s">
        <v>131</v>
      </c>
      <c r="F6" s="266" t="s">
        <v>132</v>
      </c>
      <c r="G6" s="267"/>
      <c r="H6" s="266" t="s">
        <v>133</v>
      </c>
      <c r="I6" s="267"/>
      <c r="J6" s="109" t="s">
        <v>134</v>
      </c>
      <c r="K6" s="110" t="s">
        <v>135</v>
      </c>
    </row>
    <row r="7" spans="1:11" s="111" customFormat="1" ht="23.25" x14ac:dyDescent="0.55000000000000004">
      <c r="A7" s="264"/>
      <c r="B7" s="261"/>
      <c r="C7" s="112" t="s">
        <v>136</v>
      </c>
      <c r="D7" s="261"/>
      <c r="E7" s="261"/>
      <c r="F7" s="268" t="s">
        <v>137</v>
      </c>
      <c r="G7" s="269"/>
      <c r="H7" s="268" t="s">
        <v>138</v>
      </c>
      <c r="I7" s="269"/>
      <c r="J7" s="113" t="s">
        <v>139</v>
      </c>
      <c r="K7" s="114" t="s">
        <v>140</v>
      </c>
    </row>
    <row r="8" spans="1:11" s="111" customFormat="1" ht="23.25" x14ac:dyDescent="0.55000000000000004">
      <c r="A8" s="265"/>
      <c r="B8" s="262"/>
      <c r="C8" s="115"/>
      <c r="D8" s="262"/>
      <c r="E8" s="262"/>
      <c r="F8" s="270"/>
      <c r="G8" s="271"/>
      <c r="H8" s="270" t="s">
        <v>141</v>
      </c>
      <c r="I8" s="271"/>
      <c r="J8" s="116"/>
      <c r="K8" s="117" t="s">
        <v>142</v>
      </c>
    </row>
    <row r="9" spans="1:11" s="92" customFormat="1" ht="43.5" x14ac:dyDescent="0.5">
      <c r="A9" s="85">
        <v>1</v>
      </c>
      <c r="B9" s="86" t="s">
        <v>294</v>
      </c>
      <c r="C9" s="87">
        <v>2250</v>
      </c>
      <c r="D9" s="87">
        <v>2250</v>
      </c>
      <c r="E9" s="85" t="s">
        <v>144</v>
      </c>
      <c r="F9" s="96" t="s">
        <v>501</v>
      </c>
      <c r="G9" s="90">
        <v>2250</v>
      </c>
      <c r="H9" s="96" t="s">
        <v>181</v>
      </c>
      <c r="I9" s="90">
        <v>2250</v>
      </c>
      <c r="J9" s="84" t="s">
        <v>407</v>
      </c>
      <c r="K9" s="91" t="s">
        <v>295</v>
      </c>
    </row>
    <row r="10" spans="1:11" s="92" customFormat="1" ht="43.5" x14ac:dyDescent="0.5">
      <c r="A10" s="85">
        <v>2</v>
      </c>
      <c r="B10" s="86" t="s">
        <v>296</v>
      </c>
      <c r="C10" s="87">
        <v>32000</v>
      </c>
      <c r="D10" s="87">
        <v>32000</v>
      </c>
      <c r="E10" s="85" t="s">
        <v>144</v>
      </c>
      <c r="F10" s="96" t="s">
        <v>297</v>
      </c>
      <c r="G10" s="90">
        <v>32000</v>
      </c>
      <c r="H10" s="96" t="s">
        <v>297</v>
      </c>
      <c r="I10" s="90">
        <v>32000</v>
      </c>
      <c r="J10" s="84" t="s">
        <v>407</v>
      </c>
      <c r="K10" s="91" t="s">
        <v>298</v>
      </c>
    </row>
    <row r="11" spans="1:11" s="92" customFormat="1" ht="43.5" x14ac:dyDescent="0.5">
      <c r="A11" s="85">
        <v>3</v>
      </c>
      <c r="B11" s="86" t="s">
        <v>299</v>
      </c>
      <c r="C11" s="87">
        <v>38000</v>
      </c>
      <c r="D11" s="87">
        <v>32000</v>
      </c>
      <c r="E11" s="85" t="s">
        <v>144</v>
      </c>
      <c r="F11" s="96" t="s">
        <v>302</v>
      </c>
      <c r="G11" s="90">
        <v>38000</v>
      </c>
      <c r="H11" s="96" t="s">
        <v>302</v>
      </c>
      <c r="I11" s="90">
        <v>38000</v>
      </c>
      <c r="J11" s="84" t="s">
        <v>407</v>
      </c>
      <c r="K11" s="91" t="s">
        <v>301</v>
      </c>
    </row>
    <row r="12" spans="1:11" s="92" customFormat="1" ht="43.5" x14ac:dyDescent="0.5">
      <c r="A12" s="85">
        <v>4</v>
      </c>
      <c r="B12" s="86" t="s">
        <v>304</v>
      </c>
      <c r="C12" s="87">
        <v>5000</v>
      </c>
      <c r="D12" s="87">
        <v>5000</v>
      </c>
      <c r="E12" s="85" t="s">
        <v>144</v>
      </c>
      <c r="F12" s="96" t="s">
        <v>300</v>
      </c>
      <c r="G12" s="90">
        <v>5000</v>
      </c>
      <c r="H12" s="96" t="s">
        <v>300</v>
      </c>
      <c r="I12" s="90">
        <v>5000</v>
      </c>
      <c r="J12" s="84" t="s">
        <v>407</v>
      </c>
      <c r="K12" s="91" t="s">
        <v>303</v>
      </c>
    </row>
    <row r="13" spans="1:11" s="92" customFormat="1" ht="43.5" x14ac:dyDescent="0.5">
      <c r="A13" s="85">
        <v>5</v>
      </c>
      <c r="B13" s="86" t="s">
        <v>304</v>
      </c>
      <c r="C13" s="87">
        <v>5000</v>
      </c>
      <c r="D13" s="87">
        <v>5000</v>
      </c>
      <c r="E13" s="85" t="s">
        <v>144</v>
      </c>
      <c r="F13" s="96" t="s">
        <v>305</v>
      </c>
      <c r="G13" s="90">
        <v>5000</v>
      </c>
      <c r="H13" s="96" t="s">
        <v>305</v>
      </c>
      <c r="I13" s="90">
        <v>5000</v>
      </c>
      <c r="J13" s="84" t="s">
        <v>407</v>
      </c>
      <c r="K13" s="91" t="s">
        <v>306</v>
      </c>
    </row>
    <row r="14" spans="1:11" s="92" customFormat="1" ht="43.5" x14ac:dyDescent="0.5">
      <c r="A14" s="85">
        <v>6</v>
      </c>
      <c r="B14" s="86" t="s">
        <v>304</v>
      </c>
      <c r="C14" s="87">
        <v>5000</v>
      </c>
      <c r="D14" s="87">
        <v>5000</v>
      </c>
      <c r="E14" s="85" t="s">
        <v>144</v>
      </c>
      <c r="F14" s="96" t="s">
        <v>308</v>
      </c>
      <c r="G14" s="90">
        <v>5000</v>
      </c>
      <c r="H14" s="96" t="s">
        <v>308</v>
      </c>
      <c r="I14" s="90">
        <v>5000</v>
      </c>
      <c r="J14" s="84" t="s">
        <v>407</v>
      </c>
      <c r="K14" s="91" t="s">
        <v>307</v>
      </c>
    </row>
    <row r="15" spans="1:11" s="92" customFormat="1" ht="43.5" x14ac:dyDescent="0.5">
      <c r="A15" s="85">
        <v>7</v>
      </c>
      <c r="B15" s="86" t="s">
        <v>309</v>
      </c>
      <c r="C15" s="87">
        <v>12500</v>
      </c>
      <c r="D15" s="87">
        <v>12500</v>
      </c>
      <c r="E15" s="85" t="s">
        <v>144</v>
      </c>
      <c r="F15" s="93" t="s">
        <v>184</v>
      </c>
      <c r="G15" s="94">
        <v>12500</v>
      </c>
      <c r="H15" s="93" t="s">
        <v>184</v>
      </c>
      <c r="I15" s="94">
        <v>12500</v>
      </c>
      <c r="J15" s="84" t="s">
        <v>407</v>
      </c>
      <c r="K15" s="91" t="s">
        <v>310</v>
      </c>
    </row>
    <row r="16" spans="1:11" s="92" customFormat="1" ht="43.5" x14ac:dyDescent="0.5">
      <c r="A16" s="85">
        <v>8</v>
      </c>
      <c r="B16" s="86" t="s">
        <v>311</v>
      </c>
      <c r="C16" s="87">
        <v>450</v>
      </c>
      <c r="D16" s="87">
        <v>450</v>
      </c>
      <c r="E16" s="85" t="s">
        <v>144</v>
      </c>
      <c r="F16" s="93" t="s">
        <v>181</v>
      </c>
      <c r="G16" s="94">
        <v>450</v>
      </c>
      <c r="H16" s="93" t="s">
        <v>181</v>
      </c>
      <c r="I16" s="94">
        <v>450</v>
      </c>
      <c r="J16" s="84" t="s">
        <v>407</v>
      </c>
      <c r="K16" s="91" t="s">
        <v>312</v>
      </c>
    </row>
    <row r="17" spans="1:11" s="92" customFormat="1" ht="65.25" x14ac:dyDescent="0.5">
      <c r="A17" s="85">
        <v>9</v>
      </c>
      <c r="B17" s="86" t="s">
        <v>313</v>
      </c>
      <c r="C17" s="87">
        <v>30000</v>
      </c>
      <c r="D17" s="87">
        <v>30000</v>
      </c>
      <c r="E17" s="85" t="s">
        <v>144</v>
      </c>
      <c r="F17" s="93" t="s">
        <v>314</v>
      </c>
      <c r="G17" s="94">
        <v>30000</v>
      </c>
      <c r="H17" s="93" t="s">
        <v>314</v>
      </c>
      <c r="I17" s="94">
        <v>30000</v>
      </c>
      <c r="J17" s="84" t="s">
        <v>407</v>
      </c>
      <c r="K17" s="91" t="s">
        <v>315</v>
      </c>
    </row>
    <row r="18" spans="1:11" s="92" customFormat="1" ht="43.5" x14ac:dyDescent="0.5">
      <c r="A18" s="85">
        <v>10</v>
      </c>
      <c r="B18" s="86" t="s">
        <v>316</v>
      </c>
      <c r="C18" s="87">
        <v>4900</v>
      </c>
      <c r="D18" s="87">
        <v>4900</v>
      </c>
      <c r="E18" s="85" t="s">
        <v>144</v>
      </c>
      <c r="F18" s="93" t="s">
        <v>317</v>
      </c>
      <c r="G18" s="94">
        <v>4900</v>
      </c>
      <c r="H18" s="93" t="s">
        <v>317</v>
      </c>
      <c r="I18" s="94">
        <v>4900</v>
      </c>
      <c r="J18" s="84" t="s">
        <v>407</v>
      </c>
      <c r="K18" s="91" t="s">
        <v>318</v>
      </c>
    </row>
    <row r="19" spans="1:11" s="92" customFormat="1" ht="43.5" x14ac:dyDescent="0.5">
      <c r="A19" s="85">
        <v>11</v>
      </c>
      <c r="B19" s="86" t="s">
        <v>344</v>
      </c>
      <c r="C19" s="87">
        <v>4400</v>
      </c>
      <c r="D19" s="87">
        <v>4400</v>
      </c>
      <c r="E19" s="85" t="s">
        <v>144</v>
      </c>
      <c r="F19" s="93" t="s">
        <v>345</v>
      </c>
      <c r="G19" s="94">
        <v>4400</v>
      </c>
      <c r="H19" s="93" t="s">
        <v>345</v>
      </c>
      <c r="I19" s="94">
        <v>4400</v>
      </c>
      <c r="J19" s="84" t="s">
        <v>407</v>
      </c>
      <c r="K19" s="91" t="s">
        <v>346</v>
      </c>
    </row>
    <row r="20" spans="1:11" s="92" customFormat="1" ht="43.5" x14ac:dyDescent="0.5">
      <c r="A20" s="85">
        <v>12</v>
      </c>
      <c r="B20" s="86" t="s">
        <v>347</v>
      </c>
      <c r="C20" s="87">
        <v>7218</v>
      </c>
      <c r="D20" s="87">
        <v>7218</v>
      </c>
      <c r="E20" s="85" t="s">
        <v>144</v>
      </c>
      <c r="F20" s="93" t="s">
        <v>348</v>
      </c>
      <c r="G20" s="94">
        <v>7218</v>
      </c>
      <c r="H20" s="93" t="s">
        <v>348</v>
      </c>
      <c r="I20" s="94">
        <v>7218</v>
      </c>
      <c r="J20" s="84" t="s">
        <v>407</v>
      </c>
      <c r="K20" s="91" t="s">
        <v>349</v>
      </c>
    </row>
    <row r="21" spans="1:11" s="92" customFormat="1" ht="43.5" x14ac:dyDescent="0.5">
      <c r="A21" s="85">
        <v>13</v>
      </c>
      <c r="B21" s="86" t="s">
        <v>350</v>
      </c>
      <c r="C21" s="87">
        <v>1280</v>
      </c>
      <c r="D21" s="87">
        <v>1280</v>
      </c>
      <c r="E21" s="85" t="s">
        <v>144</v>
      </c>
      <c r="F21" s="93" t="s">
        <v>351</v>
      </c>
      <c r="G21" s="94">
        <v>1280</v>
      </c>
      <c r="H21" s="93" t="s">
        <v>351</v>
      </c>
      <c r="I21" s="94">
        <v>1280</v>
      </c>
      <c r="J21" s="84" t="s">
        <v>407</v>
      </c>
      <c r="K21" s="91" t="s">
        <v>352</v>
      </c>
    </row>
    <row r="22" spans="1:11" s="92" customFormat="1" ht="43.5" x14ac:dyDescent="0.5">
      <c r="A22" s="85">
        <v>14</v>
      </c>
      <c r="B22" s="86" t="s">
        <v>353</v>
      </c>
      <c r="C22" s="87">
        <v>6900</v>
      </c>
      <c r="D22" s="87">
        <v>6900</v>
      </c>
      <c r="E22" s="85" t="s">
        <v>144</v>
      </c>
      <c r="F22" s="93" t="s">
        <v>342</v>
      </c>
      <c r="G22" s="94">
        <v>6900</v>
      </c>
      <c r="H22" s="93" t="s">
        <v>342</v>
      </c>
      <c r="I22" s="94">
        <v>6900</v>
      </c>
      <c r="J22" s="84" t="s">
        <v>407</v>
      </c>
      <c r="K22" s="91" t="s">
        <v>354</v>
      </c>
    </row>
    <row r="23" spans="1:11" s="92" customFormat="1" ht="43.5" x14ac:dyDescent="0.5">
      <c r="A23" s="85">
        <v>15</v>
      </c>
      <c r="B23" s="86" t="s">
        <v>495</v>
      </c>
      <c r="C23" s="87">
        <v>1760000</v>
      </c>
      <c r="D23" s="87">
        <v>1760000</v>
      </c>
      <c r="E23" s="85" t="s">
        <v>486</v>
      </c>
      <c r="F23" s="93" t="s">
        <v>496</v>
      </c>
      <c r="G23" s="94">
        <v>1760000</v>
      </c>
      <c r="H23" s="93" t="s">
        <v>496</v>
      </c>
      <c r="I23" s="94">
        <v>1760000</v>
      </c>
      <c r="J23" s="84" t="s">
        <v>407</v>
      </c>
      <c r="K23" s="91" t="s">
        <v>497</v>
      </c>
    </row>
    <row r="24" spans="1:11" s="92" customFormat="1" ht="43.5" x14ac:dyDescent="0.5">
      <c r="A24" s="85">
        <v>16</v>
      </c>
      <c r="B24" s="86" t="s">
        <v>319</v>
      </c>
      <c r="C24" s="87">
        <v>390</v>
      </c>
      <c r="D24" s="87">
        <v>390</v>
      </c>
      <c r="E24" s="85" t="s">
        <v>144</v>
      </c>
      <c r="F24" s="93" t="s">
        <v>212</v>
      </c>
      <c r="G24" s="94">
        <v>390</v>
      </c>
      <c r="H24" s="93" t="s">
        <v>212</v>
      </c>
      <c r="I24" s="94">
        <v>390</v>
      </c>
      <c r="J24" s="84" t="s">
        <v>407</v>
      </c>
      <c r="K24" s="91" t="s">
        <v>320</v>
      </c>
    </row>
    <row r="25" spans="1:11" s="92" customFormat="1" ht="43.5" x14ac:dyDescent="0.5">
      <c r="A25" s="85">
        <v>17</v>
      </c>
      <c r="B25" s="86" t="s">
        <v>321</v>
      </c>
      <c r="C25" s="87">
        <v>450</v>
      </c>
      <c r="D25" s="87">
        <v>450</v>
      </c>
      <c r="E25" s="85" t="s">
        <v>144</v>
      </c>
      <c r="F25" s="93" t="s">
        <v>181</v>
      </c>
      <c r="G25" s="94">
        <v>450</v>
      </c>
      <c r="H25" s="93" t="s">
        <v>181</v>
      </c>
      <c r="I25" s="94">
        <v>450</v>
      </c>
      <c r="J25" s="84" t="s">
        <v>407</v>
      </c>
      <c r="K25" s="91" t="s">
        <v>322</v>
      </c>
    </row>
    <row r="26" spans="1:11" s="92" customFormat="1" ht="43.5" x14ac:dyDescent="0.5">
      <c r="A26" s="85">
        <v>18</v>
      </c>
      <c r="B26" s="86" t="s">
        <v>324</v>
      </c>
      <c r="C26" s="87">
        <v>9200</v>
      </c>
      <c r="D26" s="87">
        <v>9200</v>
      </c>
      <c r="E26" s="85" t="s">
        <v>144</v>
      </c>
      <c r="F26" s="93" t="s">
        <v>148</v>
      </c>
      <c r="G26" s="94">
        <v>9200</v>
      </c>
      <c r="H26" s="93" t="s">
        <v>148</v>
      </c>
      <c r="I26" s="94">
        <v>9200</v>
      </c>
      <c r="J26" s="84" t="s">
        <v>407</v>
      </c>
      <c r="K26" s="91" t="s">
        <v>323</v>
      </c>
    </row>
    <row r="27" spans="1:11" s="92" customFormat="1" ht="43.5" x14ac:dyDescent="0.5">
      <c r="A27" s="85">
        <v>19</v>
      </c>
      <c r="B27" s="86" t="s">
        <v>325</v>
      </c>
      <c r="C27" s="87">
        <v>30000</v>
      </c>
      <c r="D27" s="87">
        <v>30000</v>
      </c>
      <c r="E27" s="85" t="s">
        <v>144</v>
      </c>
      <c r="F27" s="93" t="s">
        <v>314</v>
      </c>
      <c r="G27" s="94">
        <v>30000</v>
      </c>
      <c r="H27" s="93" t="s">
        <v>314</v>
      </c>
      <c r="I27" s="94">
        <v>30000</v>
      </c>
      <c r="J27" s="84" t="s">
        <v>407</v>
      </c>
      <c r="K27" s="91" t="s">
        <v>326</v>
      </c>
    </row>
    <row r="28" spans="1:11" s="92" customFormat="1" ht="43.5" x14ac:dyDescent="0.5">
      <c r="A28" s="85">
        <v>20</v>
      </c>
      <c r="B28" s="86" t="s">
        <v>327</v>
      </c>
      <c r="C28" s="87">
        <v>2400</v>
      </c>
      <c r="D28" s="87">
        <v>2400</v>
      </c>
      <c r="E28" s="85" t="s">
        <v>144</v>
      </c>
      <c r="F28" s="93" t="s">
        <v>181</v>
      </c>
      <c r="G28" s="94">
        <v>2400</v>
      </c>
      <c r="H28" s="93" t="s">
        <v>181</v>
      </c>
      <c r="I28" s="94">
        <v>2400</v>
      </c>
      <c r="J28" s="84" t="s">
        <v>407</v>
      </c>
      <c r="K28" s="91" t="s">
        <v>328</v>
      </c>
    </row>
    <row r="29" spans="1:11" s="92" customFormat="1" ht="43.5" x14ac:dyDescent="0.5">
      <c r="A29" s="85">
        <v>21</v>
      </c>
      <c r="B29" s="86" t="s">
        <v>329</v>
      </c>
      <c r="C29" s="87">
        <v>805</v>
      </c>
      <c r="D29" s="87">
        <v>805</v>
      </c>
      <c r="E29" s="85" t="s">
        <v>144</v>
      </c>
      <c r="F29" s="93" t="s">
        <v>148</v>
      </c>
      <c r="G29" s="94">
        <v>805</v>
      </c>
      <c r="H29" s="93" t="s">
        <v>148</v>
      </c>
      <c r="I29" s="94">
        <v>805</v>
      </c>
      <c r="J29" s="84" t="s">
        <v>407</v>
      </c>
      <c r="K29" s="91" t="s">
        <v>330</v>
      </c>
    </row>
    <row r="30" spans="1:11" s="92" customFormat="1" ht="43.5" x14ac:dyDescent="0.5">
      <c r="A30" s="85">
        <v>22</v>
      </c>
      <c r="B30" s="86" t="s">
        <v>331</v>
      </c>
      <c r="C30" s="87">
        <v>535</v>
      </c>
      <c r="D30" s="87">
        <v>535</v>
      </c>
      <c r="E30" s="85" t="s">
        <v>144</v>
      </c>
      <c r="F30" s="93" t="s">
        <v>332</v>
      </c>
      <c r="G30" s="94">
        <v>5385</v>
      </c>
      <c r="H30" s="93" t="s">
        <v>332</v>
      </c>
      <c r="I30" s="94">
        <v>5385</v>
      </c>
      <c r="J30" s="84" t="s">
        <v>407</v>
      </c>
      <c r="K30" s="91" t="s">
        <v>335</v>
      </c>
    </row>
    <row r="31" spans="1:11" s="92" customFormat="1" ht="43.5" x14ac:dyDescent="0.5">
      <c r="A31" s="85">
        <v>23</v>
      </c>
      <c r="B31" s="86" t="s">
        <v>333</v>
      </c>
      <c r="C31" s="87">
        <v>7315</v>
      </c>
      <c r="D31" s="87">
        <v>7315</v>
      </c>
      <c r="E31" s="85" t="s">
        <v>144</v>
      </c>
      <c r="F31" s="93" t="s">
        <v>332</v>
      </c>
      <c r="G31" s="94">
        <v>7315</v>
      </c>
      <c r="H31" s="93" t="s">
        <v>332</v>
      </c>
      <c r="I31" s="94">
        <v>7315</v>
      </c>
      <c r="J31" s="84" t="s">
        <v>407</v>
      </c>
      <c r="K31" s="91" t="s">
        <v>334</v>
      </c>
    </row>
    <row r="32" spans="1:11" s="92" customFormat="1" ht="43.5" x14ac:dyDescent="0.5">
      <c r="A32" s="85">
        <v>24</v>
      </c>
      <c r="B32" s="86" t="s">
        <v>336</v>
      </c>
      <c r="C32" s="87">
        <v>350</v>
      </c>
      <c r="D32" s="87">
        <v>350</v>
      </c>
      <c r="E32" s="85" t="s">
        <v>144</v>
      </c>
      <c r="F32" s="93" t="s">
        <v>181</v>
      </c>
      <c r="G32" s="94">
        <v>350</v>
      </c>
      <c r="H32" s="93" t="s">
        <v>181</v>
      </c>
      <c r="I32" s="94">
        <v>350</v>
      </c>
      <c r="J32" s="84" t="s">
        <v>407</v>
      </c>
      <c r="K32" s="91" t="s">
        <v>337</v>
      </c>
    </row>
    <row r="33" spans="1:11" s="92" customFormat="1" ht="43.5" x14ac:dyDescent="0.5">
      <c r="A33" s="85">
        <v>25</v>
      </c>
      <c r="B33" s="86" t="s">
        <v>355</v>
      </c>
      <c r="C33" s="87">
        <v>2400</v>
      </c>
      <c r="D33" s="87">
        <v>2400</v>
      </c>
      <c r="E33" s="85" t="s">
        <v>144</v>
      </c>
      <c r="F33" s="93" t="s">
        <v>356</v>
      </c>
      <c r="G33" s="94">
        <v>2400</v>
      </c>
      <c r="H33" s="93" t="s">
        <v>356</v>
      </c>
      <c r="I33" s="94">
        <v>2400</v>
      </c>
      <c r="J33" s="84" t="s">
        <v>407</v>
      </c>
      <c r="K33" s="91" t="s">
        <v>357</v>
      </c>
    </row>
    <row r="34" spans="1:11" s="92" customFormat="1" ht="43.5" x14ac:dyDescent="0.5">
      <c r="A34" s="85">
        <v>26</v>
      </c>
      <c r="B34" s="86" t="s">
        <v>338</v>
      </c>
      <c r="C34" s="87">
        <v>12000</v>
      </c>
      <c r="D34" s="87">
        <v>12000</v>
      </c>
      <c r="E34" s="85" t="s">
        <v>144</v>
      </c>
      <c r="F34" s="93" t="s">
        <v>339</v>
      </c>
      <c r="G34" s="94">
        <v>12000</v>
      </c>
      <c r="H34" s="93" t="s">
        <v>339</v>
      </c>
      <c r="I34" s="94">
        <v>12000</v>
      </c>
      <c r="J34" s="84" t="s">
        <v>407</v>
      </c>
      <c r="K34" s="91" t="s">
        <v>340</v>
      </c>
    </row>
    <row r="35" spans="1:11" s="92" customFormat="1" ht="65.25" x14ac:dyDescent="0.5">
      <c r="A35" s="85">
        <v>27</v>
      </c>
      <c r="B35" s="86" t="s">
        <v>341</v>
      </c>
      <c r="C35" s="87">
        <v>14800</v>
      </c>
      <c r="D35" s="87">
        <v>14800</v>
      </c>
      <c r="E35" s="85" t="s">
        <v>144</v>
      </c>
      <c r="F35" s="93" t="s">
        <v>342</v>
      </c>
      <c r="G35" s="94">
        <v>14800</v>
      </c>
      <c r="H35" s="93" t="s">
        <v>342</v>
      </c>
      <c r="I35" s="94">
        <v>14800</v>
      </c>
      <c r="J35" s="84" t="s">
        <v>407</v>
      </c>
      <c r="K35" s="91" t="s">
        <v>343</v>
      </c>
    </row>
    <row r="36" spans="1:11" s="92" customFormat="1" ht="43.5" x14ac:dyDescent="0.5">
      <c r="A36" s="85">
        <v>28</v>
      </c>
      <c r="B36" s="86" t="s">
        <v>358</v>
      </c>
      <c r="C36" s="87">
        <v>4851</v>
      </c>
      <c r="D36" s="87">
        <v>4851</v>
      </c>
      <c r="E36" s="85" t="s">
        <v>144</v>
      </c>
      <c r="F36" s="93" t="s">
        <v>289</v>
      </c>
      <c r="G36" s="94">
        <v>4851</v>
      </c>
      <c r="H36" s="93" t="s">
        <v>289</v>
      </c>
      <c r="I36" s="94">
        <v>4851</v>
      </c>
      <c r="J36" s="84" t="s">
        <v>407</v>
      </c>
      <c r="K36" s="91" t="s">
        <v>360</v>
      </c>
    </row>
    <row r="37" spans="1:11" s="92" customFormat="1" ht="43.5" x14ac:dyDescent="0.5">
      <c r="A37" s="85">
        <v>29</v>
      </c>
      <c r="B37" s="86" t="s">
        <v>359</v>
      </c>
      <c r="C37" s="87">
        <v>41748</v>
      </c>
      <c r="D37" s="87">
        <v>41748</v>
      </c>
      <c r="E37" s="85" t="s">
        <v>144</v>
      </c>
      <c r="F37" s="93" t="s">
        <v>289</v>
      </c>
      <c r="G37" s="94">
        <v>41748</v>
      </c>
      <c r="H37" s="93" t="s">
        <v>289</v>
      </c>
      <c r="I37" s="94">
        <v>41748</v>
      </c>
      <c r="J37" s="84" t="s">
        <v>407</v>
      </c>
      <c r="K37" s="91" t="s">
        <v>361</v>
      </c>
    </row>
    <row r="38" spans="1:11" s="92" customFormat="1" ht="43.5" x14ac:dyDescent="0.5">
      <c r="A38" s="85">
        <v>30</v>
      </c>
      <c r="B38" s="86" t="s">
        <v>290</v>
      </c>
      <c r="C38" s="87">
        <v>11680</v>
      </c>
      <c r="D38" s="87">
        <v>11680</v>
      </c>
      <c r="E38" s="85" t="s">
        <v>144</v>
      </c>
      <c r="F38" s="93" t="s">
        <v>158</v>
      </c>
      <c r="G38" s="94">
        <v>11680</v>
      </c>
      <c r="H38" s="93" t="s">
        <v>158</v>
      </c>
      <c r="I38" s="94">
        <v>11680</v>
      </c>
      <c r="J38" s="84" t="s">
        <v>407</v>
      </c>
      <c r="K38" s="91" t="s">
        <v>363</v>
      </c>
    </row>
    <row r="39" spans="1:11" s="92" customFormat="1" ht="43.5" x14ac:dyDescent="0.5">
      <c r="A39" s="85">
        <v>31</v>
      </c>
      <c r="B39" s="86" t="s">
        <v>362</v>
      </c>
      <c r="C39" s="87">
        <v>1700</v>
      </c>
      <c r="D39" s="87">
        <v>1700</v>
      </c>
      <c r="E39" s="85" t="s">
        <v>144</v>
      </c>
      <c r="F39" s="93" t="s">
        <v>158</v>
      </c>
      <c r="G39" s="94">
        <v>1700</v>
      </c>
      <c r="H39" s="93" t="s">
        <v>158</v>
      </c>
      <c r="I39" s="94">
        <v>1700</v>
      </c>
      <c r="J39" s="84" t="s">
        <v>407</v>
      </c>
      <c r="K39" s="91" t="s">
        <v>364</v>
      </c>
    </row>
    <row r="40" spans="1:11" s="92" customFormat="1" ht="43.5" x14ac:dyDescent="0.5">
      <c r="A40" s="85">
        <v>32</v>
      </c>
      <c r="B40" s="86" t="s">
        <v>205</v>
      </c>
      <c r="C40" s="87">
        <v>3600</v>
      </c>
      <c r="D40" s="87">
        <v>3600</v>
      </c>
      <c r="E40" s="85" t="s">
        <v>144</v>
      </c>
      <c r="F40" s="93" t="s">
        <v>158</v>
      </c>
      <c r="G40" s="94">
        <v>3600</v>
      </c>
      <c r="H40" s="93" t="s">
        <v>158</v>
      </c>
      <c r="I40" s="94">
        <v>3600</v>
      </c>
      <c r="J40" s="84" t="s">
        <v>407</v>
      </c>
      <c r="K40" s="91" t="s">
        <v>365</v>
      </c>
    </row>
    <row r="41" spans="1:11" s="92" customFormat="1" ht="43.5" x14ac:dyDescent="0.5">
      <c r="A41" s="85">
        <v>33</v>
      </c>
      <c r="B41" s="86" t="s">
        <v>367</v>
      </c>
      <c r="C41" s="87">
        <v>7400</v>
      </c>
      <c r="D41" s="87">
        <v>7400</v>
      </c>
      <c r="E41" s="85" t="s">
        <v>144</v>
      </c>
      <c r="F41" s="93" t="s">
        <v>158</v>
      </c>
      <c r="G41" s="94">
        <v>7400</v>
      </c>
      <c r="H41" s="93" t="s">
        <v>158</v>
      </c>
      <c r="I41" s="94">
        <v>7400</v>
      </c>
      <c r="J41" s="84" t="s">
        <v>407</v>
      </c>
      <c r="K41" s="91" t="s">
        <v>366</v>
      </c>
    </row>
    <row r="42" spans="1:11" s="92" customFormat="1" ht="43.5" x14ac:dyDescent="0.5">
      <c r="A42" s="85">
        <v>34</v>
      </c>
      <c r="B42" s="86" t="s">
        <v>208</v>
      </c>
      <c r="C42" s="87">
        <v>2500</v>
      </c>
      <c r="D42" s="87">
        <v>2500</v>
      </c>
      <c r="E42" s="85" t="s">
        <v>144</v>
      </c>
      <c r="F42" s="93" t="s">
        <v>158</v>
      </c>
      <c r="G42" s="94">
        <v>7400</v>
      </c>
      <c r="H42" s="93" t="s">
        <v>158</v>
      </c>
      <c r="I42" s="94">
        <v>7400</v>
      </c>
      <c r="J42" s="84" t="s">
        <v>407</v>
      </c>
      <c r="K42" s="91" t="s">
        <v>368</v>
      </c>
    </row>
    <row r="43" spans="1:11" s="92" customFormat="1" ht="43.5" x14ac:dyDescent="0.5">
      <c r="A43" s="85">
        <v>35</v>
      </c>
      <c r="B43" s="86" t="s">
        <v>369</v>
      </c>
      <c r="C43" s="87">
        <v>3300</v>
      </c>
      <c r="D43" s="87">
        <v>3000</v>
      </c>
      <c r="E43" s="88" t="s">
        <v>144</v>
      </c>
      <c r="F43" s="93" t="s">
        <v>293</v>
      </c>
      <c r="G43" s="94">
        <v>3300</v>
      </c>
      <c r="H43" s="93" t="s">
        <v>293</v>
      </c>
      <c r="I43" s="94">
        <v>3300</v>
      </c>
      <c r="J43" s="84" t="s">
        <v>407</v>
      </c>
      <c r="K43" s="91" t="s">
        <v>371</v>
      </c>
    </row>
    <row r="44" spans="1:11" s="92" customFormat="1" ht="43.5" x14ac:dyDescent="0.5">
      <c r="A44" s="85">
        <v>36</v>
      </c>
      <c r="B44" s="86" t="s">
        <v>370</v>
      </c>
      <c r="C44" s="87">
        <v>3300</v>
      </c>
      <c r="D44" s="87">
        <v>3000</v>
      </c>
      <c r="E44" s="88" t="s">
        <v>144</v>
      </c>
      <c r="F44" s="93" t="s">
        <v>293</v>
      </c>
      <c r="G44" s="94">
        <v>3300</v>
      </c>
      <c r="H44" s="93" t="s">
        <v>293</v>
      </c>
      <c r="I44" s="94">
        <v>3300</v>
      </c>
      <c r="J44" s="84" t="s">
        <v>407</v>
      </c>
      <c r="K44" s="91" t="s">
        <v>372</v>
      </c>
    </row>
    <row r="45" spans="1:11" s="92" customFormat="1" ht="21.75" x14ac:dyDescent="0.5">
      <c r="J45" s="107"/>
    </row>
    <row r="46" spans="1:11" s="92" customFormat="1" ht="21.75" x14ac:dyDescent="0.5">
      <c r="J46" s="107"/>
    </row>
  </sheetData>
  <mergeCells count="13">
    <mergeCell ref="A2:K2"/>
    <mergeCell ref="A3:K3"/>
    <mergeCell ref="A4:K4"/>
    <mergeCell ref="A6:A8"/>
    <mergeCell ref="B6:B8"/>
    <mergeCell ref="D6:D8"/>
    <mergeCell ref="E6:E8"/>
    <mergeCell ref="F6:G6"/>
    <mergeCell ref="F7:G7"/>
    <mergeCell ref="F8:G8"/>
    <mergeCell ref="H6:I6"/>
    <mergeCell ref="H7:I7"/>
    <mergeCell ref="H8:I8"/>
  </mergeCells>
  <phoneticPr fontId="7" type="noConversion"/>
  <printOptions horizontalCentered="1"/>
  <pageMargins left="0" right="0" top="0" bottom="0" header="0" footer="0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34"/>
  <sheetViews>
    <sheetView topLeftCell="D1" zoomScale="120" zoomScaleNormal="120" workbookViewId="0">
      <selection activeCell="M5" sqref="M5"/>
    </sheetView>
  </sheetViews>
  <sheetFormatPr defaultColWidth="9.125" defaultRowHeight="24" x14ac:dyDescent="0.55000000000000004"/>
  <cols>
    <col min="1" max="1" width="4.375" style="71" customWidth="1"/>
    <col min="2" max="2" width="25.375" style="71" customWidth="1"/>
    <col min="3" max="3" width="9.625" style="71" customWidth="1"/>
    <col min="4" max="4" width="10.125" style="71" customWidth="1"/>
    <col min="5" max="5" width="9.875" style="71" customWidth="1"/>
    <col min="6" max="6" width="15.5" style="71" customWidth="1"/>
    <col min="7" max="7" width="9.375" style="83" customWidth="1"/>
    <col min="8" max="8" width="17.25" style="71" customWidth="1"/>
    <col min="9" max="9" width="9.375" style="83" customWidth="1"/>
    <col min="10" max="10" width="18" style="82" customWidth="1"/>
    <col min="11" max="11" width="20.875" style="71" customWidth="1"/>
    <col min="12" max="16384" width="9.125" style="71"/>
  </cols>
  <sheetData>
    <row r="2" spans="1:11" x14ac:dyDescent="0.55000000000000004">
      <c r="A2" s="235" t="s">
        <v>405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55000000000000004">
      <c r="A3" s="235" t="s">
        <v>143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x14ac:dyDescent="0.55000000000000004">
      <c r="A4" s="235" t="s">
        <v>508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6" spans="1:11" s="92" customFormat="1" ht="21.75" x14ac:dyDescent="0.5">
      <c r="A6" s="248" t="s">
        <v>127</v>
      </c>
      <c r="B6" s="251" t="s">
        <v>128</v>
      </c>
      <c r="C6" s="97" t="s">
        <v>129</v>
      </c>
      <c r="D6" s="251" t="s">
        <v>130</v>
      </c>
      <c r="E6" s="251" t="s">
        <v>131</v>
      </c>
      <c r="F6" s="254" t="s">
        <v>132</v>
      </c>
      <c r="G6" s="255"/>
      <c r="H6" s="254" t="s">
        <v>133</v>
      </c>
      <c r="I6" s="255"/>
      <c r="J6" s="98" t="s">
        <v>134</v>
      </c>
      <c r="K6" s="99" t="s">
        <v>135</v>
      </c>
    </row>
    <row r="7" spans="1:11" s="92" customFormat="1" ht="21.75" x14ac:dyDescent="0.5">
      <c r="A7" s="249"/>
      <c r="B7" s="252"/>
      <c r="C7" s="100" t="s">
        <v>136</v>
      </c>
      <c r="D7" s="252"/>
      <c r="E7" s="252"/>
      <c r="F7" s="256" t="s">
        <v>137</v>
      </c>
      <c r="G7" s="257"/>
      <c r="H7" s="256" t="s">
        <v>138</v>
      </c>
      <c r="I7" s="257"/>
      <c r="J7" s="101" t="s">
        <v>139</v>
      </c>
      <c r="K7" s="102" t="s">
        <v>140</v>
      </c>
    </row>
    <row r="8" spans="1:11" s="92" customFormat="1" ht="21.75" x14ac:dyDescent="0.5">
      <c r="A8" s="250"/>
      <c r="B8" s="253"/>
      <c r="C8" s="103"/>
      <c r="D8" s="253"/>
      <c r="E8" s="253"/>
      <c r="F8" s="258"/>
      <c r="G8" s="259"/>
      <c r="H8" s="258" t="s">
        <v>141</v>
      </c>
      <c r="I8" s="259"/>
      <c r="J8" s="104"/>
      <c r="K8" s="105" t="s">
        <v>142</v>
      </c>
    </row>
    <row r="9" spans="1:11" s="127" customFormat="1" ht="42" x14ac:dyDescent="0.5">
      <c r="A9" s="119">
        <v>1</v>
      </c>
      <c r="B9" s="120" t="s">
        <v>381</v>
      </c>
      <c r="C9" s="121">
        <v>2905.05</v>
      </c>
      <c r="D9" s="121">
        <v>2905.05</v>
      </c>
      <c r="E9" s="122" t="s">
        <v>144</v>
      </c>
      <c r="F9" s="123" t="s">
        <v>382</v>
      </c>
      <c r="G9" s="124">
        <v>2905.05</v>
      </c>
      <c r="H9" s="123" t="s">
        <v>382</v>
      </c>
      <c r="I9" s="124">
        <v>2905.05</v>
      </c>
      <c r="J9" s="125" t="s">
        <v>407</v>
      </c>
      <c r="K9" s="126" t="s">
        <v>383</v>
      </c>
    </row>
    <row r="10" spans="1:11" s="127" customFormat="1" ht="42" x14ac:dyDescent="0.5">
      <c r="A10" s="119">
        <v>2</v>
      </c>
      <c r="B10" s="120" t="s">
        <v>384</v>
      </c>
      <c r="C10" s="121">
        <v>6250</v>
      </c>
      <c r="D10" s="121">
        <v>6250</v>
      </c>
      <c r="E10" s="122" t="s">
        <v>144</v>
      </c>
      <c r="F10" s="123" t="s">
        <v>385</v>
      </c>
      <c r="G10" s="124">
        <v>6250</v>
      </c>
      <c r="H10" s="123" t="s">
        <v>385</v>
      </c>
      <c r="I10" s="124">
        <v>6250</v>
      </c>
      <c r="J10" s="125" t="s">
        <v>407</v>
      </c>
      <c r="K10" s="126" t="s">
        <v>386</v>
      </c>
    </row>
    <row r="11" spans="1:11" s="127" customFormat="1" ht="42" x14ac:dyDescent="0.5">
      <c r="A11" s="119">
        <v>3</v>
      </c>
      <c r="B11" s="120" t="s">
        <v>409</v>
      </c>
      <c r="C11" s="121">
        <v>1400</v>
      </c>
      <c r="D11" s="121">
        <v>1400</v>
      </c>
      <c r="E11" s="122" t="s">
        <v>144</v>
      </c>
      <c r="F11" s="123" t="s">
        <v>256</v>
      </c>
      <c r="G11" s="124">
        <v>1400</v>
      </c>
      <c r="H11" s="123" t="s">
        <v>256</v>
      </c>
      <c r="I11" s="121">
        <v>1400</v>
      </c>
      <c r="J11" s="125" t="s">
        <v>407</v>
      </c>
      <c r="K11" s="126" t="s">
        <v>410</v>
      </c>
    </row>
    <row r="12" spans="1:11" s="127" customFormat="1" ht="42" x14ac:dyDescent="0.5">
      <c r="A12" s="119">
        <v>4</v>
      </c>
      <c r="B12" s="120" t="s">
        <v>411</v>
      </c>
      <c r="C12" s="121">
        <v>42000</v>
      </c>
      <c r="D12" s="121">
        <v>42000</v>
      </c>
      <c r="E12" s="122" t="s">
        <v>144</v>
      </c>
      <c r="F12" s="123" t="s">
        <v>226</v>
      </c>
      <c r="G12" s="124">
        <v>42000</v>
      </c>
      <c r="H12" s="123" t="s">
        <v>226</v>
      </c>
      <c r="I12" s="121">
        <v>42000</v>
      </c>
      <c r="J12" s="125" t="s">
        <v>407</v>
      </c>
      <c r="K12" s="126" t="s">
        <v>414</v>
      </c>
    </row>
    <row r="13" spans="1:11" s="127" customFormat="1" ht="42" x14ac:dyDescent="0.5">
      <c r="A13" s="119">
        <v>5</v>
      </c>
      <c r="B13" s="120" t="s">
        <v>412</v>
      </c>
      <c r="C13" s="121">
        <v>8500</v>
      </c>
      <c r="D13" s="121">
        <v>8500</v>
      </c>
      <c r="E13" s="122" t="s">
        <v>144</v>
      </c>
      <c r="F13" s="123" t="s">
        <v>413</v>
      </c>
      <c r="G13" s="124">
        <v>8500</v>
      </c>
      <c r="H13" s="123" t="s">
        <v>413</v>
      </c>
      <c r="I13" s="121">
        <v>8500</v>
      </c>
      <c r="J13" s="125" t="s">
        <v>407</v>
      </c>
      <c r="K13" s="126" t="s">
        <v>415</v>
      </c>
    </row>
    <row r="14" spans="1:11" s="127" customFormat="1" ht="42" x14ac:dyDescent="0.5">
      <c r="A14" s="119">
        <v>6</v>
      </c>
      <c r="B14" s="120" t="s">
        <v>416</v>
      </c>
      <c r="C14" s="121">
        <v>800</v>
      </c>
      <c r="D14" s="121">
        <v>800</v>
      </c>
      <c r="E14" s="122" t="s">
        <v>144</v>
      </c>
      <c r="F14" s="123" t="s">
        <v>417</v>
      </c>
      <c r="G14" s="124">
        <v>800</v>
      </c>
      <c r="H14" s="123" t="s">
        <v>417</v>
      </c>
      <c r="I14" s="124">
        <v>800</v>
      </c>
      <c r="J14" s="125" t="s">
        <v>407</v>
      </c>
      <c r="K14" s="126" t="s">
        <v>418</v>
      </c>
    </row>
    <row r="15" spans="1:11" s="127" customFormat="1" ht="42" x14ac:dyDescent="0.5">
      <c r="A15" s="119">
        <v>7</v>
      </c>
      <c r="B15" s="120" t="s">
        <v>492</v>
      </c>
      <c r="C15" s="121">
        <v>3650000</v>
      </c>
      <c r="D15" s="121">
        <v>3650000</v>
      </c>
      <c r="E15" s="122" t="s">
        <v>486</v>
      </c>
      <c r="F15" s="123" t="s">
        <v>493</v>
      </c>
      <c r="G15" s="124">
        <v>3650000</v>
      </c>
      <c r="H15" s="123" t="s">
        <v>493</v>
      </c>
      <c r="I15" s="124">
        <v>3650000</v>
      </c>
      <c r="J15" s="125" t="s">
        <v>407</v>
      </c>
      <c r="K15" s="126" t="s">
        <v>494</v>
      </c>
    </row>
    <row r="16" spans="1:11" s="127" customFormat="1" ht="42" x14ac:dyDescent="0.5">
      <c r="A16" s="119">
        <v>8</v>
      </c>
      <c r="B16" s="120" t="s">
        <v>387</v>
      </c>
      <c r="C16" s="121">
        <v>53000</v>
      </c>
      <c r="D16" s="121">
        <v>53000</v>
      </c>
      <c r="E16" s="122" t="s">
        <v>144</v>
      </c>
      <c r="F16" s="123" t="s">
        <v>388</v>
      </c>
      <c r="G16" s="124">
        <v>53000</v>
      </c>
      <c r="H16" s="123" t="s">
        <v>388</v>
      </c>
      <c r="I16" s="121">
        <v>53000</v>
      </c>
      <c r="J16" s="125" t="s">
        <v>407</v>
      </c>
      <c r="K16" s="126" t="s">
        <v>389</v>
      </c>
    </row>
    <row r="17" spans="1:11" s="127" customFormat="1" ht="44.25" customHeight="1" x14ac:dyDescent="0.5">
      <c r="A17" s="119">
        <v>9</v>
      </c>
      <c r="B17" s="120" t="s">
        <v>390</v>
      </c>
      <c r="C17" s="121">
        <v>1300</v>
      </c>
      <c r="D17" s="121">
        <v>1300</v>
      </c>
      <c r="E17" s="122" t="s">
        <v>144</v>
      </c>
      <c r="F17" s="123" t="s">
        <v>391</v>
      </c>
      <c r="G17" s="124">
        <v>1300</v>
      </c>
      <c r="H17" s="123" t="s">
        <v>391</v>
      </c>
      <c r="I17" s="121">
        <v>1300</v>
      </c>
      <c r="J17" s="125" t="s">
        <v>407</v>
      </c>
      <c r="K17" s="126" t="s">
        <v>392</v>
      </c>
    </row>
    <row r="18" spans="1:11" s="127" customFormat="1" ht="42" x14ac:dyDescent="0.5">
      <c r="A18" s="119">
        <v>10</v>
      </c>
      <c r="B18" s="120" t="s">
        <v>393</v>
      </c>
      <c r="C18" s="121">
        <v>106070</v>
      </c>
      <c r="D18" s="121">
        <v>106070</v>
      </c>
      <c r="E18" s="122" t="s">
        <v>144</v>
      </c>
      <c r="F18" s="128" t="s">
        <v>395</v>
      </c>
      <c r="G18" s="129">
        <v>106070</v>
      </c>
      <c r="H18" s="128" t="s">
        <v>395</v>
      </c>
      <c r="I18" s="129">
        <v>106070</v>
      </c>
      <c r="J18" s="125" t="s">
        <v>407</v>
      </c>
      <c r="K18" s="126" t="s">
        <v>394</v>
      </c>
    </row>
    <row r="19" spans="1:11" s="127" customFormat="1" ht="31.5" customHeight="1" x14ac:dyDescent="0.5">
      <c r="A19" s="119">
        <v>11</v>
      </c>
      <c r="B19" s="120" t="s">
        <v>398</v>
      </c>
      <c r="C19" s="121">
        <v>30100</v>
      </c>
      <c r="D19" s="121">
        <v>30100</v>
      </c>
      <c r="E19" s="122" t="s">
        <v>144</v>
      </c>
      <c r="F19" s="123" t="s">
        <v>396</v>
      </c>
      <c r="G19" s="124">
        <v>30100</v>
      </c>
      <c r="H19" s="123" t="s">
        <v>396</v>
      </c>
      <c r="I19" s="124">
        <v>30100</v>
      </c>
      <c r="J19" s="130" t="s">
        <v>407</v>
      </c>
      <c r="K19" s="126" t="s">
        <v>397</v>
      </c>
    </row>
    <row r="20" spans="1:11" s="127" customFormat="1" ht="25.5" customHeight="1" x14ac:dyDescent="0.5">
      <c r="A20" s="119">
        <v>12</v>
      </c>
      <c r="B20" s="120" t="s">
        <v>399</v>
      </c>
      <c r="C20" s="121">
        <v>30100</v>
      </c>
      <c r="D20" s="121">
        <v>30100</v>
      </c>
      <c r="E20" s="122" t="s">
        <v>144</v>
      </c>
      <c r="F20" s="123" t="s">
        <v>396</v>
      </c>
      <c r="G20" s="124">
        <v>30100</v>
      </c>
      <c r="H20" s="123" t="s">
        <v>396</v>
      </c>
      <c r="I20" s="124">
        <v>30100</v>
      </c>
      <c r="J20" s="125" t="s">
        <v>407</v>
      </c>
      <c r="K20" s="126" t="s">
        <v>400</v>
      </c>
    </row>
    <row r="21" spans="1:11" s="127" customFormat="1" ht="42" x14ac:dyDescent="0.5">
      <c r="A21" s="119">
        <v>13</v>
      </c>
      <c r="B21" s="120" t="s">
        <v>401</v>
      </c>
      <c r="C21" s="121">
        <v>85000</v>
      </c>
      <c r="D21" s="121">
        <v>85000</v>
      </c>
      <c r="E21" s="122" t="s">
        <v>144</v>
      </c>
      <c r="F21" s="123" t="s">
        <v>403</v>
      </c>
      <c r="G21" s="124">
        <v>85000</v>
      </c>
      <c r="H21" s="123" t="s">
        <v>403</v>
      </c>
      <c r="I21" s="124">
        <v>85000</v>
      </c>
      <c r="J21" s="125" t="s">
        <v>407</v>
      </c>
      <c r="K21" s="126" t="s">
        <v>402</v>
      </c>
    </row>
    <row r="22" spans="1:11" s="127" customFormat="1" ht="42" x14ac:dyDescent="0.5">
      <c r="A22" s="119">
        <v>14</v>
      </c>
      <c r="B22" s="120" t="s">
        <v>404</v>
      </c>
      <c r="C22" s="121">
        <v>75000</v>
      </c>
      <c r="D22" s="121">
        <v>75000</v>
      </c>
      <c r="E22" s="122" t="s">
        <v>144</v>
      </c>
      <c r="F22" s="123" t="s">
        <v>408</v>
      </c>
      <c r="G22" s="124">
        <v>75000</v>
      </c>
      <c r="H22" s="123" t="s">
        <v>408</v>
      </c>
      <c r="I22" s="124">
        <v>75000</v>
      </c>
      <c r="J22" s="125" t="s">
        <v>407</v>
      </c>
      <c r="K22" s="126" t="s">
        <v>419</v>
      </c>
    </row>
    <row r="23" spans="1:11" s="127" customFormat="1" ht="42" x14ac:dyDescent="0.5">
      <c r="A23" s="119">
        <v>15</v>
      </c>
      <c r="B23" s="120" t="s">
        <v>420</v>
      </c>
      <c r="C23" s="121">
        <v>2182.9499999999998</v>
      </c>
      <c r="D23" s="121">
        <v>2182.9499999999998</v>
      </c>
      <c r="E23" s="122" t="s">
        <v>144</v>
      </c>
      <c r="F23" s="123" t="s">
        <v>289</v>
      </c>
      <c r="G23" s="124">
        <v>2182.9499999999998</v>
      </c>
      <c r="H23" s="123" t="s">
        <v>289</v>
      </c>
      <c r="I23" s="124">
        <v>2182.9499999999998</v>
      </c>
      <c r="J23" s="131" t="s">
        <v>407</v>
      </c>
      <c r="K23" s="126" t="s">
        <v>422</v>
      </c>
    </row>
    <row r="24" spans="1:11" s="127" customFormat="1" ht="42" x14ac:dyDescent="0.5">
      <c r="A24" s="119">
        <v>16</v>
      </c>
      <c r="B24" s="120" t="s">
        <v>421</v>
      </c>
      <c r="C24" s="121">
        <v>18786.599999999999</v>
      </c>
      <c r="D24" s="121">
        <v>18786.599999999999</v>
      </c>
      <c r="E24" s="122" t="s">
        <v>144</v>
      </c>
      <c r="F24" s="123" t="s">
        <v>289</v>
      </c>
      <c r="G24" s="124">
        <f>SUM(D24)</f>
        <v>18786.599999999999</v>
      </c>
      <c r="H24" s="123" t="s">
        <v>289</v>
      </c>
      <c r="I24" s="124">
        <f>SUM(G24)</f>
        <v>18786.599999999999</v>
      </c>
      <c r="J24" s="125" t="s">
        <v>407</v>
      </c>
      <c r="K24" s="126" t="s">
        <v>423</v>
      </c>
    </row>
    <row r="25" spans="1:11" s="127" customFormat="1" ht="42" x14ac:dyDescent="0.5">
      <c r="A25" s="119">
        <v>17</v>
      </c>
      <c r="B25" s="120" t="s">
        <v>425</v>
      </c>
      <c r="C25" s="121">
        <v>11905.74</v>
      </c>
      <c r="D25" s="121">
        <v>11905.74</v>
      </c>
      <c r="E25" s="122" t="s">
        <v>144</v>
      </c>
      <c r="F25" s="123" t="s">
        <v>289</v>
      </c>
      <c r="G25" s="121">
        <v>11905.74</v>
      </c>
      <c r="H25" s="123" t="s">
        <v>289</v>
      </c>
      <c r="I25" s="121">
        <v>11905.74</v>
      </c>
      <c r="J25" s="125" t="s">
        <v>407</v>
      </c>
      <c r="K25" s="126" t="s">
        <v>426</v>
      </c>
    </row>
    <row r="26" spans="1:11" s="127" customFormat="1" ht="42" x14ac:dyDescent="0.5">
      <c r="A26" s="119">
        <v>18</v>
      </c>
      <c r="B26" s="120" t="s">
        <v>424</v>
      </c>
      <c r="C26" s="121">
        <v>102461.52</v>
      </c>
      <c r="D26" s="121">
        <v>102461.52</v>
      </c>
      <c r="E26" s="122" t="s">
        <v>144</v>
      </c>
      <c r="F26" s="123" t="s">
        <v>289</v>
      </c>
      <c r="G26" s="121">
        <v>102461.52</v>
      </c>
      <c r="H26" s="123" t="s">
        <v>289</v>
      </c>
      <c r="I26" s="121">
        <v>102461.52</v>
      </c>
      <c r="J26" s="125" t="s">
        <v>407</v>
      </c>
      <c r="K26" s="126" t="s">
        <v>427</v>
      </c>
    </row>
    <row r="27" spans="1:11" s="127" customFormat="1" ht="30.75" customHeight="1" x14ac:dyDescent="0.5">
      <c r="A27" s="119">
        <v>19</v>
      </c>
      <c r="B27" s="120" t="s">
        <v>290</v>
      </c>
      <c r="C27" s="121">
        <v>11680</v>
      </c>
      <c r="D27" s="121">
        <f>SUM(C27)</f>
        <v>11680</v>
      </c>
      <c r="E27" s="122" t="s">
        <v>144</v>
      </c>
      <c r="F27" s="123" t="s">
        <v>158</v>
      </c>
      <c r="G27" s="121">
        <f>SUM(D27)</f>
        <v>11680</v>
      </c>
      <c r="H27" s="123" t="s">
        <v>158</v>
      </c>
      <c r="I27" s="121">
        <v>11680</v>
      </c>
      <c r="J27" s="125" t="s">
        <v>407</v>
      </c>
      <c r="K27" s="126" t="s">
        <v>428</v>
      </c>
    </row>
    <row r="28" spans="1:11" s="127" customFormat="1" ht="42" x14ac:dyDescent="0.5">
      <c r="A28" s="119">
        <v>20</v>
      </c>
      <c r="B28" s="120" t="s">
        <v>362</v>
      </c>
      <c r="C28" s="121">
        <v>5200</v>
      </c>
      <c r="D28" s="121">
        <f t="shared" ref="D28:D34" si="0">SUM(C28)</f>
        <v>5200</v>
      </c>
      <c r="E28" s="122" t="s">
        <v>144</v>
      </c>
      <c r="F28" s="123" t="s">
        <v>158</v>
      </c>
      <c r="G28" s="121">
        <f t="shared" ref="G28:G32" si="1">SUM(D28)</f>
        <v>5200</v>
      </c>
      <c r="H28" s="123" t="s">
        <v>158</v>
      </c>
      <c r="I28" s="121">
        <v>5200</v>
      </c>
      <c r="J28" s="125" t="s">
        <v>407</v>
      </c>
      <c r="K28" s="126" t="s">
        <v>429</v>
      </c>
    </row>
    <row r="29" spans="1:11" s="127" customFormat="1" ht="42" x14ac:dyDescent="0.5">
      <c r="A29" s="119">
        <v>21</v>
      </c>
      <c r="B29" s="120" t="s">
        <v>205</v>
      </c>
      <c r="C29" s="121">
        <v>4360</v>
      </c>
      <c r="D29" s="121">
        <f t="shared" si="0"/>
        <v>4360</v>
      </c>
      <c r="E29" s="122" t="s">
        <v>144</v>
      </c>
      <c r="F29" s="123" t="s">
        <v>158</v>
      </c>
      <c r="G29" s="121">
        <f t="shared" si="1"/>
        <v>4360</v>
      </c>
      <c r="H29" s="123" t="s">
        <v>158</v>
      </c>
      <c r="I29" s="121">
        <v>4360</v>
      </c>
      <c r="J29" s="125" t="s">
        <v>407</v>
      </c>
      <c r="K29" s="126" t="s">
        <v>430</v>
      </c>
    </row>
    <row r="30" spans="1:11" s="127" customFormat="1" ht="42" x14ac:dyDescent="0.5">
      <c r="A30" s="119">
        <v>22</v>
      </c>
      <c r="B30" s="120" t="s">
        <v>367</v>
      </c>
      <c r="C30" s="121">
        <v>13280</v>
      </c>
      <c r="D30" s="121">
        <f t="shared" si="0"/>
        <v>13280</v>
      </c>
      <c r="E30" s="122" t="s">
        <v>144</v>
      </c>
      <c r="F30" s="123" t="s">
        <v>158</v>
      </c>
      <c r="G30" s="121">
        <f t="shared" si="1"/>
        <v>13280</v>
      </c>
      <c r="H30" s="123" t="s">
        <v>158</v>
      </c>
      <c r="I30" s="121">
        <v>13280</v>
      </c>
      <c r="J30" s="125" t="s">
        <v>407</v>
      </c>
      <c r="K30" s="126" t="s">
        <v>431</v>
      </c>
    </row>
    <row r="31" spans="1:11" s="127" customFormat="1" ht="42" x14ac:dyDescent="0.5">
      <c r="A31" s="119">
        <v>23</v>
      </c>
      <c r="B31" s="120" t="s">
        <v>208</v>
      </c>
      <c r="C31" s="121">
        <v>3610</v>
      </c>
      <c r="D31" s="121">
        <f t="shared" si="0"/>
        <v>3610</v>
      </c>
      <c r="E31" s="122" t="s">
        <v>144</v>
      </c>
      <c r="F31" s="123" t="s">
        <v>158</v>
      </c>
      <c r="G31" s="121">
        <f t="shared" si="1"/>
        <v>3610</v>
      </c>
      <c r="H31" s="123" t="s">
        <v>158</v>
      </c>
      <c r="I31" s="121">
        <v>3610</v>
      </c>
      <c r="J31" s="125" t="s">
        <v>407</v>
      </c>
      <c r="K31" s="126" t="s">
        <v>432</v>
      </c>
    </row>
    <row r="32" spans="1:11" s="127" customFormat="1" ht="42" x14ac:dyDescent="0.5">
      <c r="A32" s="119">
        <v>24</v>
      </c>
      <c r="B32" s="120" t="s">
        <v>292</v>
      </c>
      <c r="C32" s="121">
        <v>600</v>
      </c>
      <c r="D32" s="121">
        <f t="shared" si="0"/>
        <v>600</v>
      </c>
      <c r="E32" s="122" t="s">
        <v>144</v>
      </c>
      <c r="F32" s="123" t="s">
        <v>158</v>
      </c>
      <c r="G32" s="124">
        <f t="shared" si="1"/>
        <v>600</v>
      </c>
      <c r="H32" s="123" t="s">
        <v>158</v>
      </c>
      <c r="I32" s="124">
        <v>600</v>
      </c>
      <c r="J32" s="125" t="s">
        <v>407</v>
      </c>
      <c r="K32" s="126" t="s">
        <v>433</v>
      </c>
    </row>
    <row r="33" spans="1:11" s="127" customFormat="1" ht="42" x14ac:dyDescent="0.5">
      <c r="A33" s="119">
        <v>25</v>
      </c>
      <c r="B33" s="120" t="s">
        <v>369</v>
      </c>
      <c r="C33" s="121">
        <v>3300</v>
      </c>
      <c r="D33" s="121">
        <f t="shared" si="0"/>
        <v>3300</v>
      </c>
      <c r="E33" s="122" t="s">
        <v>144</v>
      </c>
      <c r="F33" s="123" t="s">
        <v>293</v>
      </c>
      <c r="G33" s="124">
        <f t="shared" ref="G33:G34" si="2">SUM(D33)</f>
        <v>3300</v>
      </c>
      <c r="H33" s="123" t="s">
        <v>293</v>
      </c>
      <c r="I33" s="124">
        <v>3300</v>
      </c>
      <c r="J33" s="125" t="s">
        <v>407</v>
      </c>
      <c r="K33" s="126" t="s">
        <v>434</v>
      </c>
    </row>
    <row r="34" spans="1:11" s="127" customFormat="1" ht="42" x14ac:dyDescent="0.5">
      <c r="A34" s="119">
        <v>26</v>
      </c>
      <c r="B34" s="120" t="s">
        <v>370</v>
      </c>
      <c r="C34" s="121">
        <v>3300</v>
      </c>
      <c r="D34" s="121">
        <f t="shared" si="0"/>
        <v>3300</v>
      </c>
      <c r="E34" s="122" t="s">
        <v>144</v>
      </c>
      <c r="F34" s="123" t="s">
        <v>293</v>
      </c>
      <c r="G34" s="124">
        <f t="shared" si="2"/>
        <v>3300</v>
      </c>
      <c r="H34" s="123" t="s">
        <v>293</v>
      </c>
      <c r="I34" s="124">
        <v>3300</v>
      </c>
      <c r="J34" s="125" t="s">
        <v>407</v>
      </c>
      <c r="K34" s="126" t="s">
        <v>435</v>
      </c>
    </row>
  </sheetData>
  <mergeCells count="13">
    <mergeCell ref="A2:K2"/>
    <mergeCell ref="A3:K3"/>
    <mergeCell ref="A4:K4"/>
    <mergeCell ref="A6:A8"/>
    <mergeCell ref="B6:B8"/>
    <mergeCell ref="D6:D8"/>
    <mergeCell ref="E6:E8"/>
    <mergeCell ref="F6:G6"/>
    <mergeCell ref="F7:G7"/>
    <mergeCell ref="F8:G8"/>
    <mergeCell ref="H6:I6"/>
    <mergeCell ref="H7:I7"/>
    <mergeCell ref="H8:I8"/>
  </mergeCells>
  <phoneticPr fontId="7" type="noConversion"/>
  <printOptions horizontalCentered="1"/>
  <pageMargins left="0" right="0" top="0" bottom="0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ไตรมาส 2</vt:lpstr>
      <vt:lpstr>ไตรมาส3</vt:lpstr>
      <vt:lpstr>ไตรมาส4</vt:lpstr>
      <vt:lpstr>ไตรมาส 1 (63)</vt:lpstr>
      <vt:lpstr>ต.ค. 68</vt:lpstr>
      <vt:lpstr>พ.ย. 68</vt:lpstr>
      <vt:lpstr>ธ.ค. 68</vt:lpstr>
      <vt:lpstr>ม.ค. 69</vt:lpstr>
      <vt:lpstr>ก.พ. 69</vt:lpstr>
      <vt:lpstr>มี.ค. 69</vt:lpstr>
      <vt:lpstr>'ก.พ. 69'!Print_Area</vt:lpstr>
      <vt:lpstr>'ต.ค. 68'!Print_Area</vt:lpstr>
      <vt:lpstr>'ธ.ค. 68'!Print_Area</vt:lpstr>
      <vt:lpstr>'พ.ย. 68'!Print_Area</vt:lpstr>
      <vt:lpstr>'ม.ค. 69'!Print_Area</vt:lpstr>
      <vt:lpstr>'มี.ค. 69'!Print_Area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user</cp:lastModifiedBy>
  <cp:lastPrinted>2026-05-04T05:53:05Z</cp:lastPrinted>
  <dcterms:created xsi:type="dcterms:W3CDTF">2019-04-10T04:18:14Z</dcterms:created>
  <dcterms:modified xsi:type="dcterms:W3CDTF">2026-05-05T02:59:39Z</dcterms:modified>
</cp:coreProperties>
</file>